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murra\OneDrive\Desktop\Price list\2025\"/>
    </mc:Choice>
  </mc:AlternateContent>
  <xr:revisionPtr revIDLastSave="0" documentId="13_ncr:1_{DFFC9065-B4BF-4937-ABDE-1D21BE6FF9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Rainbow_Pacific_Complete_Order_Form_CSV" localSheetId="0">Sheet1!#REF!</definedName>
    <definedName name="Rainbow_Pacific_Complete_Order_Form_CSV_1" localSheetId="0">Sheet1!$A$1:$J$5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45" i="1" l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955" i="1"/>
  <c r="J1136" i="1"/>
  <c r="J1135" i="1"/>
  <c r="J1134" i="1"/>
  <c r="J1150" i="1"/>
  <c r="J1184" i="1" l="1"/>
  <c r="J47" i="1"/>
  <c r="J34" i="1"/>
  <c r="J21" i="1"/>
  <c r="J22" i="1"/>
  <c r="J10" i="1"/>
  <c r="J11" i="1"/>
  <c r="J1053" i="1"/>
  <c r="J1074" i="1"/>
  <c r="J1075" i="1"/>
  <c r="J1076" i="1"/>
  <c r="J1077" i="1"/>
  <c r="J1078" i="1"/>
  <c r="J1081" i="1"/>
  <c r="J1219" i="1"/>
  <c r="J1090" i="1"/>
  <c r="J1159" i="1"/>
  <c r="J1160" i="1"/>
  <c r="J1161" i="1"/>
  <c r="J1162" i="1"/>
  <c r="J1208" i="1"/>
  <c r="J970" i="1"/>
  <c r="J1009" i="1"/>
  <c r="J296" i="1"/>
  <c r="J297" i="1"/>
  <c r="J125" i="1"/>
  <c r="J126" i="1"/>
  <c r="J848" i="1"/>
  <c r="J849" i="1"/>
  <c r="J920" i="1"/>
  <c r="J182" i="1"/>
  <c r="J1072" i="1"/>
  <c r="J1073" i="1"/>
  <c r="J1079" i="1"/>
  <c r="J1080" i="1"/>
  <c r="J1082" i="1"/>
  <c r="J1083" i="1"/>
  <c r="J1084" i="1"/>
  <c r="J1085" i="1"/>
  <c r="J1086" i="1"/>
  <c r="J1087" i="1"/>
  <c r="J1088" i="1"/>
  <c r="J1089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47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43" i="1"/>
  <c r="J1144" i="1"/>
  <c r="J1145" i="1"/>
  <c r="J1142" i="1"/>
  <c r="J1169" i="1"/>
  <c r="J1170" i="1"/>
  <c r="J1172" i="1"/>
  <c r="J1171" i="1"/>
  <c r="J1173" i="1"/>
  <c r="J1174" i="1"/>
  <c r="J1175" i="1"/>
  <c r="J1176" i="1"/>
  <c r="J1177" i="1"/>
  <c r="J1178" i="1"/>
  <c r="J1179" i="1"/>
  <c r="J1180" i="1"/>
  <c r="J1181" i="1"/>
  <c r="J1182" i="1"/>
  <c r="J1183" i="1"/>
  <c r="J1146" i="1"/>
  <c r="J1148" i="1"/>
  <c r="J1149" i="1"/>
  <c r="J1310" i="1"/>
  <c r="J1311" i="1"/>
  <c r="J1312" i="1"/>
  <c r="J1313" i="1"/>
  <c r="J1314" i="1"/>
  <c r="J1315" i="1"/>
  <c r="J1316" i="1"/>
  <c r="J1309" i="1"/>
  <c r="J1294" i="1"/>
  <c r="J1295" i="1"/>
  <c r="J1293" i="1"/>
  <c r="J1290" i="1"/>
  <c r="J1299" i="1"/>
  <c r="J1289" i="1"/>
  <c r="J1291" i="1"/>
  <c r="J1292" i="1"/>
  <c r="J1296" i="1"/>
  <c r="J1297" i="1"/>
  <c r="J1298" i="1"/>
  <c r="J1287" i="1"/>
  <c r="J1301" i="1"/>
  <c r="J1302" i="1"/>
  <c r="J1305" i="1"/>
  <c r="J1300" i="1"/>
  <c r="J1303" i="1"/>
  <c r="J1304" i="1"/>
  <c r="J1288" i="1"/>
  <c r="J958" i="1"/>
  <c r="J991" i="1"/>
  <c r="J999" i="1"/>
  <c r="J1007" i="1"/>
  <c r="J1008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941" i="1"/>
  <c r="J940" i="1"/>
  <c r="J933" i="1"/>
  <c r="J932" i="1"/>
  <c r="J938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1" i="1"/>
  <c r="J922" i="1"/>
  <c r="J923" i="1"/>
  <c r="J924" i="1"/>
  <c r="J925" i="1"/>
  <c r="J926" i="1"/>
  <c r="J927" i="1"/>
  <c r="J928" i="1"/>
  <c r="J929" i="1"/>
  <c r="J93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18" i="1"/>
  <c r="J50" i="1"/>
  <c r="J55" i="1"/>
  <c r="J53" i="1"/>
  <c r="J49" i="1"/>
  <c r="J48" i="1"/>
  <c r="J52" i="1"/>
  <c r="J51" i="1"/>
  <c r="J56" i="1"/>
  <c r="J1276" i="1"/>
  <c r="J947" i="1" l="1"/>
  <c r="J948" i="1"/>
  <c r="J949" i="1"/>
  <c r="J950" i="1"/>
  <c r="J951" i="1"/>
  <c r="J952" i="1"/>
  <c r="J953" i="1"/>
  <c r="J954" i="1"/>
  <c r="J956" i="1"/>
  <c r="J957" i="1"/>
  <c r="J959" i="1"/>
  <c r="J960" i="1"/>
  <c r="J961" i="1"/>
  <c r="J962" i="1"/>
  <c r="J963" i="1"/>
  <c r="J964" i="1"/>
  <c r="J965" i="1"/>
  <c r="J966" i="1"/>
  <c r="J967" i="1"/>
  <c r="J968" i="1"/>
  <c r="J969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2" i="1"/>
  <c r="J993" i="1"/>
  <c r="J994" i="1"/>
  <c r="J995" i="1"/>
  <c r="J996" i="1"/>
  <c r="J997" i="1"/>
  <c r="J998" i="1"/>
  <c r="J1000" i="1"/>
  <c r="J1001" i="1"/>
  <c r="J1002" i="1"/>
  <c r="J1003" i="1"/>
  <c r="J1004" i="1"/>
  <c r="J1005" i="1"/>
  <c r="J1006" i="1"/>
  <c r="J1033" i="1"/>
  <c r="J946" i="1"/>
  <c r="J32" i="1"/>
  <c r="J33" i="1"/>
  <c r="J54" i="1"/>
  <c r="J57" i="1"/>
  <c r="J58" i="1"/>
  <c r="J1322" i="1" l="1"/>
  <c r="J1323" i="1"/>
  <c r="J1324" i="1"/>
  <c r="J1327" i="1"/>
  <c r="J1329" i="1"/>
  <c r="J1320" i="1"/>
  <c r="J1321" i="1"/>
  <c r="J1325" i="1"/>
  <c r="J1326" i="1"/>
  <c r="J1328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35" i="1"/>
  <c r="J13" i="1"/>
  <c r="J14" i="1"/>
  <c r="J15" i="1"/>
  <c r="J16" i="1"/>
  <c r="J17" i="1"/>
  <c r="J19" i="1"/>
  <c r="J20" i="1"/>
  <c r="J23" i="1"/>
  <c r="J24" i="1"/>
  <c r="J25" i="1"/>
  <c r="J26" i="1"/>
  <c r="J27" i="1"/>
  <c r="J28" i="1"/>
  <c r="J29" i="1"/>
  <c r="J30" i="1"/>
  <c r="J31" i="1"/>
  <c r="J35" i="1"/>
  <c r="J36" i="1"/>
  <c r="J37" i="1"/>
  <c r="J38" i="1"/>
  <c r="J39" i="1"/>
  <c r="J40" i="1"/>
  <c r="J41" i="1"/>
  <c r="J42" i="1"/>
  <c r="J43" i="1"/>
  <c r="J44" i="1"/>
  <c r="J45" i="1"/>
  <c r="J46" i="1"/>
  <c r="J59" i="1"/>
  <c r="J1204" i="1"/>
  <c r="J1163" i="1"/>
  <c r="J1166" i="1"/>
  <c r="J1167" i="1"/>
  <c r="J1138" i="1"/>
  <c r="J1139" i="1"/>
  <c r="J1140" i="1"/>
  <c r="J1141" i="1"/>
  <c r="J1164" i="1"/>
  <c r="J1168" i="1"/>
  <c r="J1165" i="1"/>
  <c r="J1203" i="1"/>
  <c r="J1205" i="1"/>
  <c r="J1206" i="1"/>
  <c r="J937" i="1"/>
  <c r="J939" i="1"/>
  <c r="J1355" i="1"/>
  <c r="J1356" i="1"/>
  <c r="J1357" i="1"/>
  <c r="J1358" i="1"/>
  <c r="J1359" i="1"/>
  <c r="J1360" i="1"/>
  <c r="J1361" i="1"/>
  <c r="J1362" i="1"/>
  <c r="J1363" i="1"/>
  <c r="J1364" i="1"/>
  <c r="J1365" i="1"/>
  <c r="J1070" i="1" l="1"/>
  <c r="J1277" i="1" l="1"/>
  <c r="J1369" i="1"/>
  <c r="J1370" i="1"/>
  <c r="J1371" i="1"/>
  <c r="J1372" i="1"/>
  <c r="J1373" i="1"/>
  <c r="J1374" i="1"/>
  <c r="J1378" i="1"/>
  <c r="J1379" i="1"/>
  <c r="J1380" i="1"/>
  <c r="J1350" i="1"/>
  <c r="J1351" i="1"/>
  <c r="J1352" i="1"/>
  <c r="J1353" i="1"/>
  <c r="J1354" i="1"/>
  <c r="J934" i="1"/>
  <c r="J935" i="1"/>
  <c r="J936" i="1"/>
  <c r="J64" i="1" l="1"/>
  <c r="J12" i="1"/>
  <c r="J80" i="1"/>
  <c r="J81" i="1"/>
  <c r="J1061" i="1"/>
  <c r="J1210" i="1"/>
  <c r="J1211" i="1"/>
  <c r="J1212" i="1"/>
  <c r="J1213" i="1"/>
  <c r="J1214" i="1"/>
  <c r="J1215" i="1"/>
  <c r="J1209" i="1"/>
  <c r="J1191" i="1"/>
  <c r="J1192" i="1"/>
  <c r="J1193" i="1"/>
  <c r="J1194" i="1"/>
  <c r="J1195" i="1"/>
  <c r="J1196" i="1"/>
  <c r="J1197" i="1"/>
  <c r="J1198" i="1"/>
  <c r="J1202" i="1"/>
  <c r="J1199" i="1"/>
  <c r="J1200" i="1"/>
  <c r="J1201" i="1"/>
  <c r="J1190" i="1"/>
  <c r="J1186" i="1"/>
  <c r="J1187" i="1"/>
  <c r="J1188" i="1"/>
  <c r="J1152" i="1"/>
  <c r="J1153" i="1"/>
  <c r="J1154" i="1"/>
  <c r="J1155" i="1"/>
  <c r="J1156" i="1"/>
  <c r="J1157" i="1"/>
  <c r="J1158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1" i="1"/>
  <c r="J1040" i="1"/>
  <c r="J1275" i="1"/>
  <c r="J1278" i="1"/>
  <c r="J1279" i="1"/>
  <c r="J1280" i="1"/>
  <c r="J1281" i="1"/>
  <c r="J1282" i="1"/>
  <c r="J1283" i="1"/>
  <c r="J63" i="1" l="1"/>
  <c r="J65" i="1"/>
  <c r="J66" i="1"/>
  <c r="J67" i="1"/>
  <c r="J1234" i="1"/>
  <c r="J1252" i="1" l="1"/>
  <c r="J1256" i="1"/>
  <c r="J1257" i="1"/>
  <c r="J1259" i="1"/>
  <c r="J1261" i="1"/>
  <c r="J1232" i="1"/>
  <c r="J1233" i="1"/>
  <c r="J1235" i="1"/>
  <c r="J1236" i="1"/>
  <c r="J1237" i="1"/>
  <c r="J1238" i="1"/>
  <c r="J1239" i="1"/>
  <c r="J1241" i="1"/>
  <c r="J1242" i="1"/>
  <c r="J1240" i="1"/>
  <c r="J1269" i="1"/>
  <c r="J1268" i="1"/>
  <c r="J1266" i="1"/>
  <c r="J1265" i="1"/>
  <c r="J1264" i="1"/>
  <c r="J1262" i="1"/>
  <c r="J1251" i="1"/>
  <c r="J1250" i="1"/>
  <c r="J1249" i="1"/>
  <c r="J1248" i="1"/>
  <c r="J79" i="1" l="1"/>
  <c r="J78" i="1"/>
  <c r="J77" i="1"/>
  <c r="J76" i="1"/>
  <c r="J75" i="1"/>
  <c r="J74" i="1"/>
  <c r="J73" i="1"/>
  <c r="J72" i="1"/>
  <c r="J71" i="1"/>
  <c r="J70" i="1"/>
  <c r="J69" i="1"/>
  <c r="J68" i="1"/>
  <c r="J1244" i="1"/>
  <c r="J1245" i="1"/>
  <c r="J1246" i="1"/>
  <c r="J1247" i="1"/>
  <c r="J1253" i="1"/>
  <c r="J1254" i="1"/>
  <c r="J1255" i="1"/>
  <c r="J1258" i="1"/>
  <c r="J1260" i="1"/>
  <c r="J1263" i="1"/>
  <c r="J1267" i="1"/>
  <c r="J1382" i="1" l="1"/>
  <c r="J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9BFB97-D81A-4FBD-9F8D-4FDCF06EA3FC}" name="Rainbow Pacific Complete Order Form CSV1" type="6" refreshedVersion="5" background="1" saveData="1">
    <textPr codePage="850" sourceFile="C:\Users\flava\OneDrive\JFA\collecta\2019\Rainbow Pacific Complete Order Form CSV.csv" tab="0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<sst xmlns="http://schemas.openxmlformats.org/spreadsheetml/2006/main" count="3754" uniqueCount="2692">
  <si>
    <t>Code</t>
  </si>
  <si>
    <t>Page</t>
  </si>
  <si>
    <t>Description</t>
  </si>
  <si>
    <t>Due</t>
  </si>
  <si>
    <t>Barcode</t>
  </si>
  <si>
    <t>Ctn</t>
  </si>
  <si>
    <t>Pack Qty</t>
  </si>
  <si>
    <t>Ex GST</t>
  </si>
  <si>
    <t>WEB</t>
  </si>
  <si>
    <t>BSE2001</t>
  </si>
  <si>
    <t>BSE2002</t>
  </si>
  <si>
    <t>BSE2003</t>
  </si>
  <si>
    <t>BSE2008</t>
  </si>
  <si>
    <t>BSE2012</t>
  </si>
  <si>
    <t>BSE2022</t>
  </si>
  <si>
    <t>BSE2024</t>
  </si>
  <si>
    <t>BSE2043</t>
  </si>
  <si>
    <t>BSE2046</t>
  </si>
  <si>
    <t>BSE2057</t>
  </si>
  <si>
    <t>BSE2058</t>
  </si>
  <si>
    <t>BSE2064</t>
  </si>
  <si>
    <t>PREHISTORIC WORLD</t>
  </si>
  <si>
    <t>CO89A1147</t>
  </si>
  <si>
    <t>CO88716</t>
  </si>
  <si>
    <t>CO88839</t>
  </si>
  <si>
    <t>CAIUAJARA (MOVABLE JAW) (DLX)</t>
  </si>
  <si>
    <t>CO88798</t>
  </si>
  <si>
    <t>CO88343</t>
  </si>
  <si>
    <t>SCELIDOSAURUS (DLX)</t>
  </si>
  <si>
    <t>CO88777</t>
  </si>
  <si>
    <t>STYRACOSAURUS (DLX)</t>
  </si>
  <si>
    <t>CO88407</t>
  </si>
  <si>
    <t>VELOCIRAPTOR (DLX)</t>
  </si>
  <si>
    <t>CO89450</t>
  </si>
  <si>
    <t>CO89309</t>
  </si>
  <si>
    <t>T REX 1:15 (B)</t>
  </si>
  <si>
    <t>CO88838</t>
  </si>
  <si>
    <t>CO88856</t>
  </si>
  <si>
    <t>BARYONYX (MOVABLE JAW) (DLX)</t>
  </si>
  <si>
    <t>CO88745</t>
  </si>
  <si>
    <t>CO88818</t>
  </si>
  <si>
    <t>CERATOSAURUS (MOVABLE JAW) (DLX)</t>
  </si>
  <si>
    <t>CO88718</t>
  </si>
  <si>
    <t>CO88821</t>
  </si>
  <si>
    <t>MAPUSAURUS (MOVABLE JAW) (DLX)</t>
  </si>
  <si>
    <t>CO88775</t>
  </si>
  <si>
    <t>CO88737</t>
  </si>
  <si>
    <t>CO88699</t>
  </si>
  <si>
    <t>PLIOSAURUS (DLX)</t>
  </si>
  <si>
    <t>CO88857</t>
  </si>
  <si>
    <t>FUKUIRAPTOR (DLX)</t>
  </si>
  <si>
    <t>CO88760</t>
  </si>
  <si>
    <t>THALASSOMEDON (DLX)</t>
  </si>
  <si>
    <t>CO88514</t>
  </si>
  <si>
    <t>CO88842</t>
  </si>
  <si>
    <t>CARNOTAURUS (DLX)</t>
  </si>
  <si>
    <t>CO88639</t>
  </si>
  <si>
    <t>CO88353</t>
  </si>
  <si>
    <t>STEGOSAURUS (DLX)</t>
  </si>
  <si>
    <t>CO88556</t>
  </si>
  <si>
    <t>AMARGASAURUS (DLX)</t>
  </si>
  <si>
    <t>CO88812</t>
  </si>
  <si>
    <t>IGUANODON (DLX)</t>
  </si>
  <si>
    <t>CO88525</t>
  </si>
  <si>
    <t>NEOVENATOR (DLX)</t>
  </si>
  <si>
    <t>CO88251</t>
  </si>
  <si>
    <t>T REX (DLX)</t>
  </si>
  <si>
    <t>CO88627</t>
  </si>
  <si>
    <t>PARASAUROLOPHUS (DLX)</t>
  </si>
  <si>
    <t>CO88675</t>
  </si>
  <si>
    <t>THERIZINOSAURUS (DLX)</t>
  </si>
  <si>
    <t>CO88249</t>
  </si>
  <si>
    <t>PTERANODON (DLX)</t>
  </si>
  <si>
    <t>CO88642</t>
  </si>
  <si>
    <t>CARCHARODONTOSAURUS (DLX)</t>
  </si>
  <si>
    <t>CO88778</t>
  </si>
  <si>
    <t>DEINOCHEIRUS (DLX)</t>
  </si>
  <si>
    <t>CO88748</t>
  </si>
  <si>
    <t>BEISHANLONG (DLX)</t>
  </si>
  <si>
    <t>CO88395</t>
  </si>
  <si>
    <t>JOBARIA (DLX)</t>
  </si>
  <si>
    <t>CO88246</t>
  </si>
  <si>
    <t>AGUSTINIA (DLX)</t>
  </si>
  <si>
    <t>CO88405</t>
  </si>
  <si>
    <t>BRACHIOSAURUS (DLX)</t>
  </si>
  <si>
    <t>CO88810</t>
  </si>
  <si>
    <t>MANTELLISAURUS - DRINKING (M)</t>
  </si>
  <si>
    <t>CO88593</t>
  </si>
  <si>
    <t>DIABLOCERATOPS (L)</t>
  </si>
  <si>
    <t>CO88841</t>
  </si>
  <si>
    <t>BOREALOPELTA (L)</t>
  </si>
  <si>
    <t>CO88143</t>
  </si>
  <si>
    <t>ANKYLOSAURUS (L)</t>
  </si>
  <si>
    <t>CO88147</t>
  </si>
  <si>
    <t>STYRACOSAURUS (L)</t>
  </si>
  <si>
    <t>CO88511</t>
  </si>
  <si>
    <t>ORNITHOCHEIRUS (L)</t>
  </si>
  <si>
    <t>CO88254</t>
  </si>
  <si>
    <t>ALIORAMUS (L)</t>
  </si>
  <si>
    <t>CO88427</t>
  </si>
  <si>
    <t>AFROVENATOR (L)</t>
  </si>
  <si>
    <t>CO88741</t>
  </si>
  <si>
    <t>METRIACANTHOSAURUS (L)</t>
  </si>
  <si>
    <t>CO88744</t>
  </si>
  <si>
    <t>MERCURICERATOPS (L)</t>
  </si>
  <si>
    <t>CO88522</t>
  </si>
  <si>
    <t>UTAHCERATOPS (L)</t>
  </si>
  <si>
    <t>CO88700</t>
  </si>
  <si>
    <t>MEDUSACERATOPS (L)</t>
  </si>
  <si>
    <t>CO88755</t>
  </si>
  <si>
    <t>STRUTHIOMIMUS (M)</t>
  </si>
  <si>
    <t>CO88825</t>
  </si>
  <si>
    <t>BRONTOSAURUS (XL)</t>
  </si>
  <si>
    <t>CO88776</t>
  </si>
  <si>
    <t>EINIOSAURUS (L)</t>
  </si>
  <si>
    <t>CO88528</t>
  </si>
  <si>
    <t>DINO PREY TRICERATOPS (L)</t>
  </si>
  <si>
    <t>CO88145</t>
  </si>
  <si>
    <t>IGUANODON (L)</t>
  </si>
  <si>
    <t>CO88513</t>
  </si>
  <si>
    <t>PLATEOSAURUS (L)</t>
  </si>
  <si>
    <t>CO88697</t>
  </si>
  <si>
    <t>JUVENILE T REX (M)</t>
  </si>
  <si>
    <t>CO88742</t>
  </si>
  <si>
    <t>T REX HUNTING (L)</t>
  </si>
  <si>
    <t>CO88774</t>
  </si>
  <si>
    <t>GIGANTSPINOSAURUS (L)</t>
  </si>
  <si>
    <t>CO88515</t>
  </si>
  <si>
    <t>CONCAVENATOR (L)</t>
  </si>
  <si>
    <t>CO88039</t>
  </si>
  <si>
    <t>PTERANODON (M)</t>
  </si>
  <si>
    <t>CO88696</t>
  </si>
  <si>
    <t>GASTONIA (L)</t>
  </si>
  <si>
    <t>CO88706</t>
  </si>
  <si>
    <t>XIONGGUANLONG (M)</t>
  </si>
  <si>
    <t>CO88704</t>
  </si>
  <si>
    <t>DAXIATITAN (XL)</t>
  </si>
  <si>
    <t>CO88239</t>
  </si>
  <si>
    <t>POLACANTHUS (L)</t>
  </si>
  <si>
    <t>CO88521</t>
  </si>
  <si>
    <t>KOSMOCERATOPS (L)</t>
  </si>
  <si>
    <t>CO88628</t>
  </si>
  <si>
    <t>DASPLETOSAURUS (L)</t>
  </si>
  <si>
    <t>CO88340</t>
  </si>
  <si>
    <t>TARBOSAURUS (L)</t>
  </si>
  <si>
    <t>CO88510</t>
  </si>
  <si>
    <t>UTAHRAPTOR (M)</t>
  </si>
  <si>
    <t>CO88402</t>
  </si>
  <si>
    <t>CO88220</t>
  </si>
  <si>
    <t>AMARGASAURUS (L)</t>
  </si>
  <si>
    <t>CO88238</t>
  </si>
  <si>
    <t>OURANOSAURUS (L)</t>
  </si>
  <si>
    <t>BARYONYX (L)</t>
  </si>
  <si>
    <t>CO88306</t>
  </si>
  <si>
    <t>WUERHOSAURUS (L)</t>
  </si>
  <si>
    <t>CO88743</t>
  </si>
  <si>
    <t>T REX CORPSE (XL)</t>
  </si>
  <si>
    <t>CO88400</t>
  </si>
  <si>
    <t>KENTROSAURUS (M)</t>
  </si>
  <si>
    <t>CO88576</t>
  </si>
  <si>
    <t>STEGOSAURUS (L)</t>
  </si>
  <si>
    <t>CO88036</t>
  </si>
  <si>
    <t>T REX BROWN (L)</t>
  </si>
  <si>
    <t>CO88034</t>
  </si>
  <si>
    <t>VELOCIRAPTOR (M)</t>
  </si>
  <si>
    <t>CO88061</t>
  </si>
  <si>
    <t>AGUSTINIA (L)</t>
  </si>
  <si>
    <t>CO88037</t>
  </si>
  <si>
    <t>TRICERATOPS (L)</t>
  </si>
  <si>
    <t>CO88141</t>
  </si>
  <si>
    <t>PARASAUROLOPHUS (L)</t>
  </si>
  <si>
    <t>CO88121</t>
  </si>
  <si>
    <t>BRACHIOSAURUS (L)</t>
  </si>
  <si>
    <t>CO88705</t>
  </si>
  <si>
    <t>NASUTOCERATOPS (L)</t>
  </si>
  <si>
    <t>CO88555</t>
  </si>
  <si>
    <t>RAJASAURUS (L)</t>
  </si>
  <si>
    <t>DILOPHOSAURUS (L)</t>
  </si>
  <si>
    <t>CO88655</t>
  </si>
  <si>
    <t>QUETZALCOATLUS WITH PREY (XL)</t>
  </si>
  <si>
    <t>CO88441</t>
  </si>
  <si>
    <t>HATZEGOPTERYX (L)</t>
  </si>
  <si>
    <t>CO88678</t>
  </si>
  <si>
    <t>SAUROPHAGANAX (L)</t>
  </si>
  <si>
    <t>CO88784</t>
  </si>
  <si>
    <t>REGALICERATOPS (L)</t>
  </si>
  <si>
    <t>CO88754</t>
  </si>
  <si>
    <t>LYTHRONAX (L)</t>
  </si>
  <si>
    <t>CO88523</t>
  </si>
  <si>
    <t>MIRAGAIA (L)</t>
  </si>
  <si>
    <t>CO88462</t>
  </si>
  <si>
    <t>ALAMOSAURUS (L)</t>
  </si>
  <si>
    <t>CO88622</t>
  </si>
  <si>
    <t>CO88512</t>
  </si>
  <si>
    <t>TOROSAURUS (L)</t>
  </si>
  <si>
    <t>CO88118</t>
  </si>
  <si>
    <t>T REX GREEN (L)</t>
  </si>
  <si>
    <t>CO88371</t>
  </si>
  <si>
    <t>HERRERASAURUS (M)</t>
  </si>
  <si>
    <t>CO88222</t>
  </si>
  <si>
    <t>CRYOLOPHOSAURUS (L)</t>
  </si>
  <si>
    <t>CO88315</t>
  </si>
  <si>
    <t>RHOETOSAURUS (L)</t>
  </si>
  <si>
    <t>CO88466</t>
  </si>
  <si>
    <t>AMPELOSAURUS (L)</t>
  </si>
  <si>
    <t>CO88529</t>
  </si>
  <si>
    <t>THERIZINOSAURUS (L)</t>
  </si>
  <si>
    <t>CO88771</t>
  </si>
  <si>
    <t>DEINOCHEIRUS (L)</t>
  </si>
  <si>
    <t>CO88643</t>
  </si>
  <si>
    <t>STEGOSAURUS CORPSE (L)</t>
  </si>
  <si>
    <t>CO88547</t>
  </si>
  <si>
    <t>ARGENTINOSAURUS (XL)</t>
  </si>
  <si>
    <t>CO88629</t>
  </si>
  <si>
    <t>PACHYCEPHALOSAURUS (M)</t>
  </si>
  <si>
    <t>CO88354</t>
  </si>
  <si>
    <t>PSITTACOSAURUS (M)</t>
  </si>
  <si>
    <t>CO88811</t>
  </si>
  <si>
    <t>SCIURUMIMUS (M)</t>
  </si>
  <si>
    <t>CO88374</t>
  </si>
  <si>
    <t>RUGOPS (L)</t>
  </si>
  <si>
    <t>CO88411</t>
  </si>
  <si>
    <t>OVIRAPTOR (M)</t>
  </si>
  <si>
    <t>CO88201</t>
  </si>
  <si>
    <t>CO88660</t>
  </si>
  <si>
    <t>XENOCERATOPS (L)</t>
  </si>
  <si>
    <t>CO88202</t>
  </si>
  <si>
    <t>CO88198</t>
  </si>
  <si>
    <t>CO88199</t>
  </si>
  <si>
    <t>CO88197</t>
  </si>
  <si>
    <t>CO88200</t>
  </si>
  <si>
    <t>CO88797</t>
  </si>
  <si>
    <t>BASILOSAURUS (XL)</t>
  </si>
  <si>
    <t>CO88237</t>
  </si>
  <si>
    <t>LIOPLEURODON (L)</t>
  </si>
  <si>
    <t>CO88677</t>
  </si>
  <si>
    <t>MOSASAURUS (XL)</t>
  </si>
  <si>
    <t>CO88520</t>
  </si>
  <si>
    <t>DOLICHORHYNCHOPS (M)</t>
  </si>
  <si>
    <t>CO88489</t>
  </si>
  <si>
    <t>ATTENBOROSAURUS (L)</t>
  </si>
  <si>
    <t>CO88320</t>
  </si>
  <si>
    <t>TYLOSAURUS (XL)</t>
  </si>
  <si>
    <t>CO88739</t>
  </si>
  <si>
    <t>CO88783</t>
  </si>
  <si>
    <t>EXCALIBOSAURUS (M)</t>
  </si>
  <si>
    <t>CO88724</t>
  </si>
  <si>
    <t>TEMNODONTOSAURUS PLATYODON BIRTHING (XL)</t>
  </si>
  <si>
    <t>CO88654</t>
  </si>
  <si>
    <t>ICHTHYOVENATOR (L)</t>
  </si>
  <si>
    <t>CO88334</t>
  </si>
  <si>
    <t>SARCOSUCHUS (XL)</t>
  </si>
  <si>
    <t>CO88139</t>
  </si>
  <si>
    <t>HYDROTHEROSAURUS (L)</t>
  </si>
  <si>
    <t>CO88573</t>
  </si>
  <si>
    <t>T REX WITH PREY STRUTHIOMIMUS (XL)</t>
  </si>
  <si>
    <t>CO89400</t>
  </si>
  <si>
    <t>WILLIAMSONIA (CB)</t>
  </si>
  <si>
    <t>CO89403</t>
  </si>
  <si>
    <t>MONANTHESIA &amp; CYCADEOIDEA (CB)</t>
  </si>
  <si>
    <t>CO88524</t>
  </si>
  <si>
    <t>HYPSILOPHODON FAMILY (M)</t>
  </si>
  <si>
    <t>CO89332</t>
  </si>
  <si>
    <t>CO89329</t>
  </si>
  <si>
    <t>CO89284</t>
  </si>
  <si>
    <t>T REX - FOOT REPLICA (WDB)</t>
  </si>
  <si>
    <t>CO89285</t>
  </si>
  <si>
    <t>VELOCIRAPTOR - FOOT REPLICA (WDB)</t>
  </si>
  <si>
    <t>CO89286</t>
  </si>
  <si>
    <t>STEGOSAURUS - DORSAL PLATE (WDB)</t>
  </si>
  <si>
    <t>CO89281</t>
  </si>
  <si>
    <t>T REX - TOOTH (WDB)</t>
  </si>
  <si>
    <t>CO89280</t>
  </si>
  <si>
    <t>T REX - FIRST TOE (WDB)</t>
  </si>
  <si>
    <t>CO89358</t>
  </si>
  <si>
    <t>T REX - SIDE TOOTH (WDB)</t>
  </si>
  <si>
    <t>CO89283</t>
  </si>
  <si>
    <t>TRICERATOPS - TOOTH (WDB)</t>
  </si>
  <si>
    <t>CO89287</t>
  </si>
  <si>
    <t>ANKYLOSAURUS - TOOTH &amp; TAIL CLUB (WDB)</t>
  </si>
  <si>
    <t>CO89288</t>
  </si>
  <si>
    <t>ALLOSAURUS - TOOTH &amp; FINGER CLAW (WDB)</t>
  </si>
  <si>
    <t>CO89289</t>
  </si>
  <si>
    <t>T REX - CLAW &amp; HAND (WDB)</t>
  </si>
  <si>
    <t>CO89282</t>
  </si>
  <si>
    <t>BARYONYX - HOOKED THUMB CLAW (WDB)</t>
  </si>
  <si>
    <t>CO89290</t>
  </si>
  <si>
    <t>SPINOSAURUS - TOOTH (WDB)</t>
  </si>
  <si>
    <t>CO89291</t>
  </si>
  <si>
    <t>VELOCIRAPTOR - TOOTH &amp; FOOT CLAW (WDB)</t>
  </si>
  <si>
    <t>CO88736</t>
  </si>
  <si>
    <t>MOROPUS (DLX)</t>
  </si>
  <si>
    <t>CO88840</t>
  </si>
  <si>
    <t>EDAPHOSAURUS (XL)</t>
  </si>
  <si>
    <t>CO88465</t>
  </si>
  <si>
    <t>KELENKEN (DLX)</t>
  </si>
  <si>
    <t>CO88772</t>
  </si>
  <si>
    <t>ANDREWSARCHUS (DLX)</t>
  </si>
  <si>
    <t>CO88715</t>
  </si>
  <si>
    <t>SMILODON (XL)</t>
  </si>
  <si>
    <t>CO88816</t>
  </si>
  <si>
    <t>ESTEMMENOSUCHUS (MOVABLE JAW) (DLX)</t>
  </si>
  <si>
    <t>CO88828</t>
  </si>
  <si>
    <t>GOMPHOTHERIUM (DLX)</t>
  </si>
  <si>
    <t>CO88858</t>
  </si>
  <si>
    <t>ELASMOTHERIUM (DLX)</t>
  </si>
  <si>
    <t>CO88817</t>
  </si>
  <si>
    <t>DUNKLEOSTEUS (MOVABLE JAW) (DLX)</t>
  </si>
  <si>
    <t>CO88800</t>
  </si>
  <si>
    <t>CO88594</t>
  </si>
  <si>
    <t>DEINOTHERIUM (DLX)</t>
  </si>
  <si>
    <t>CO88822</t>
  </si>
  <si>
    <t>DIMETRODON (MOVABLE JAW) (DLX)</t>
  </si>
  <si>
    <t>CO88695</t>
  </si>
  <si>
    <t>ARSINOITHERIUM (DLX)</t>
  </si>
  <si>
    <t>CO88333</t>
  </si>
  <si>
    <t>WOOLLY MAMMOTH CALF (M)</t>
  </si>
  <si>
    <t>CO88304</t>
  </si>
  <si>
    <t>WOOLLY MAMMOTH (DLX)</t>
  </si>
  <si>
    <t>CO88526</t>
  </si>
  <si>
    <t>CO88527</t>
  </si>
  <si>
    <t>CO88558</t>
  </si>
  <si>
    <t>MEGACEROPS (DLX)</t>
  </si>
  <si>
    <t>CO88723</t>
  </si>
  <si>
    <t>DAEODON (DLX)</t>
  </si>
  <si>
    <t>CO88607</t>
  </si>
  <si>
    <t>FENNEC FOX (S)</t>
  </si>
  <si>
    <t>CO88830</t>
  </si>
  <si>
    <t>CO88850</t>
  </si>
  <si>
    <t>ZEBRA FOAL (M)</t>
  </si>
  <si>
    <t>CO88833</t>
  </si>
  <si>
    <t>HIPPOPOTAMUS (XL)</t>
  </si>
  <si>
    <t>CO88090</t>
  </si>
  <si>
    <t>CO88773</t>
  </si>
  <si>
    <t>GREVYS ZEBRA (XL)</t>
  </si>
  <si>
    <t>CO88852</t>
  </si>
  <si>
    <t>WHITE RHINOCEROS (XL)</t>
  </si>
  <si>
    <t>CO88089</t>
  </si>
  <si>
    <t>WHITE RHINOCEROS CALF (S)</t>
  </si>
  <si>
    <t>CO88782</t>
  </si>
  <si>
    <t>AFRICAN LION (L)</t>
  </si>
  <si>
    <t>CO88415</t>
  </si>
  <si>
    <t>LIONESS (L)</t>
  </si>
  <si>
    <t>CO88416</t>
  </si>
  <si>
    <t>LION CUB STRETCHING (S)</t>
  </si>
  <si>
    <t>CO88417</t>
  </si>
  <si>
    <t>LION CUB WALKING (S)</t>
  </si>
  <si>
    <t>CO88866</t>
  </si>
  <si>
    <t>AFRICAN LEOPARD (XL)</t>
  </si>
  <si>
    <t>CO88664</t>
  </si>
  <si>
    <t>AFRICAN WILD ASS (L)</t>
  </si>
  <si>
    <t>CO88562</t>
  </si>
  <si>
    <t>WATERBUCK (L)</t>
  </si>
  <si>
    <t>CO88637</t>
  </si>
  <si>
    <t>SCIMITAR-HORNED ORYX (L)</t>
  </si>
  <si>
    <t>CO88542</t>
  </si>
  <si>
    <t>WILDEBEEST BLACK (L)</t>
  </si>
  <si>
    <t>CO88398</t>
  </si>
  <si>
    <t>AFRICAN BUFFALO (L)</t>
  </si>
  <si>
    <t>CO88865</t>
  </si>
  <si>
    <t>DAMA GAZELLE (L)</t>
  </si>
  <si>
    <t>CO88809</t>
  </si>
  <si>
    <t>BONGO ANTELOPE (XL)</t>
  </si>
  <si>
    <t>CO88823</t>
  </si>
  <si>
    <t>BONGO CALF (M)</t>
  </si>
  <si>
    <t>CO88683</t>
  </si>
  <si>
    <t>BARBARY SHEEP (L)</t>
  </si>
  <si>
    <t>CO88608</t>
  </si>
  <si>
    <t>KING CHEETAH (L)</t>
  </si>
  <si>
    <t>CO88566</t>
  </si>
  <si>
    <t>STRIPED HYENA (M)</t>
  </si>
  <si>
    <t>CO88595</t>
  </si>
  <si>
    <t>MANED WOLF (M)</t>
  </si>
  <si>
    <t>CO88534</t>
  </si>
  <si>
    <t>RETICULATED GIRAFFE (XL)</t>
  </si>
  <si>
    <t>CO88535</t>
  </si>
  <si>
    <t>RETICULATED GIRAFFE CALF (L)</t>
  </si>
  <si>
    <t>CO88757</t>
  </si>
  <si>
    <t>HIROLA (L)</t>
  </si>
  <si>
    <t>CO88493</t>
  </si>
  <si>
    <t>CHIMPANZEE FEMALE (M)</t>
  </si>
  <si>
    <t>CO88494</t>
  </si>
  <si>
    <t>CHIMPANZEE CUB HUGGING (S)</t>
  </si>
  <si>
    <t>CO88492</t>
  </si>
  <si>
    <t>CHIMPANZEE MALE (M)</t>
  </si>
  <si>
    <t>CO88673</t>
  </si>
  <si>
    <t>DIANA MONKEY (M)</t>
  </si>
  <si>
    <t>CO88831</t>
  </si>
  <si>
    <t>CO88824</t>
  </si>
  <si>
    <t>AFRICAN CIVET (M)</t>
  </si>
  <si>
    <t>CO88563</t>
  </si>
  <si>
    <t>GIANT ELAND ANTELOPE (XL)</t>
  </si>
  <si>
    <t>CO88768</t>
  </si>
  <si>
    <t>GIANT ELAND CALF (M)</t>
  </si>
  <si>
    <t>CO88578</t>
  </si>
  <si>
    <t>GIANT SABLE ANTELOPE FEMALE (L)</t>
  </si>
  <si>
    <t>AFRICAN ELEPHANT (XL)</t>
  </si>
  <si>
    <t>CO88026</t>
  </si>
  <si>
    <t>AFRICAN ELEPHANT CALF (S)</t>
  </si>
  <si>
    <t>CO88564</t>
  </si>
  <si>
    <t>GIANT SABLE ANTELOPE MALE (L)</t>
  </si>
  <si>
    <t>CO88687</t>
  </si>
  <si>
    <t>PYGMY HIPPOPOTAMUS CALF (S)</t>
  </si>
  <si>
    <t>CO88686</t>
  </si>
  <si>
    <t>PYGMY HIPPOPOTAMUS (L)</t>
  </si>
  <si>
    <t>CO88460</t>
  </si>
  <si>
    <t>OSTRICH CHICK SITTING (S)</t>
  </si>
  <si>
    <t>CO88725</t>
  </si>
  <si>
    <t>CROCODILE LEAPING (MOVABLE JAW) (XL)</t>
  </si>
  <si>
    <t>CO88796</t>
  </si>
  <si>
    <t>SECRETARY BIRD (L)</t>
  </si>
  <si>
    <t>CO88763</t>
  </si>
  <si>
    <t>SHOEBILL (L)</t>
  </si>
  <si>
    <t>CO88459</t>
  </si>
  <si>
    <t>OSTRICH (L)</t>
  </si>
  <si>
    <t>CO88785</t>
  </si>
  <si>
    <t>WHITE LION (L)</t>
  </si>
  <si>
    <t>CO88550</t>
  </si>
  <si>
    <t>WHITE LION CUB STRETCHING (S)</t>
  </si>
  <si>
    <t>CO88551</t>
  </si>
  <si>
    <t>WHITE LION CUB WALKING (S)</t>
  </si>
  <si>
    <t>CO88549</t>
  </si>
  <si>
    <t>WHITE LIONESS (L)</t>
  </si>
  <si>
    <t>CO88689</t>
  </si>
  <si>
    <t>MOUNTAIN NYALA (L)</t>
  </si>
  <si>
    <t>CO88554</t>
  </si>
  <si>
    <t>RED RIVER HOG (L)</t>
  </si>
  <si>
    <t>CO88532</t>
  </si>
  <si>
    <t>OKAPI (L)</t>
  </si>
  <si>
    <t>CO88533</t>
  </si>
  <si>
    <t>OKAPI CALF (M)</t>
  </si>
  <si>
    <t>CO88684</t>
  </si>
  <si>
    <t>SPRINGBOK (L)</t>
  </si>
  <si>
    <t>CO88665</t>
  </si>
  <si>
    <t>BLACK-BACKED JACKAL (M)</t>
  </si>
  <si>
    <t>CO89795</t>
  </si>
  <si>
    <t>CO88708</t>
  </si>
  <si>
    <t>AMUR LEOPARD (XL)</t>
  </si>
  <si>
    <t>CO88657</t>
  </si>
  <si>
    <t>WILD WATER BUFFALO (L)</t>
  </si>
  <si>
    <t>CO88859</t>
  </si>
  <si>
    <t>PORCUPINE INDIAN (L)</t>
  </si>
  <si>
    <t>CO88230</t>
  </si>
  <si>
    <t>KING COBRA SNAKE (M)</t>
  </si>
  <si>
    <t>CO88486</t>
  </si>
  <si>
    <t>ASIAN ELEPHANT (XL)</t>
  </si>
  <si>
    <t>CO88487</t>
  </si>
  <si>
    <t>ASIAN ELEPHANT CALF (S)</t>
  </si>
  <si>
    <t>CO88758</t>
  </si>
  <si>
    <t>HIMALAYAN TAHR (L)</t>
  </si>
  <si>
    <t>CO88638</t>
  </si>
  <si>
    <t>BLACKBUCK (L)</t>
  </si>
  <si>
    <t>CO88829</t>
  </si>
  <si>
    <t>CO88789</t>
  </si>
  <si>
    <t>SIBERIAN TIGER (XL)</t>
  </si>
  <si>
    <t>CO88413</t>
  </si>
  <si>
    <t>TIGER CUB WALKING (M)</t>
  </si>
  <si>
    <t>CO88641</t>
  </si>
  <si>
    <t>CO88640</t>
  </si>
  <si>
    <t>SAOLA (L)</t>
  </si>
  <si>
    <t>CO88565</t>
  </si>
  <si>
    <t>LYNX (L)</t>
  </si>
  <si>
    <t>CO88808</t>
  </si>
  <si>
    <t>SAIGA ANTELOPE (L)</t>
  </si>
  <si>
    <t>CO88764</t>
  </si>
  <si>
    <t>NILGAI (L)</t>
  </si>
  <si>
    <t>CO88399</t>
  </si>
  <si>
    <t>PEREGRINE FALCON (S)</t>
  </si>
  <si>
    <t>CO88721</t>
  </si>
  <si>
    <t>CHIRU (TIBETAN ANTELOPE) (L)</t>
  </si>
  <si>
    <t>CO88397</t>
  </si>
  <si>
    <t>BLACK-FACED SPOONBILL WALKING (M)</t>
  </si>
  <si>
    <t>CO88767</t>
  </si>
  <si>
    <t>THYLACINE (TASMANIAN TIGER) (L)</t>
  </si>
  <si>
    <t>CO88756</t>
  </si>
  <si>
    <t>WOMBAT (M)</t>
  </si>
  <si>
    <t>CO88731</t>
  </si>
  <si>
    <t>KIWI (M)</t>
  </si>
  <si>
    <t>CO88356</t>
  </si>
  <si>
    <t>KOALA CLIMBING (M)</t>
  </si>
  <si>
    <t>CO88795</t>
  </si>
  <si>
    <t>PLATYPUS (M)</t>
  </si>
  <si>
    <t>CO88656</t>
  </si>
  <si>
    <t>TASMANIAN DEVIL (M)</t>
  </si>
  <si>
    <t>CO88651</t>
  </si>
  <si>
    <t>CASSOWARY SOUTHERN (L)</t>
  </si>
  <si>
    <t>CO88807</t>
  </si>
  <si>
    <t>BACTRIAN CAMEL (L)</t>
  </si>
  <si>
    <t>CO88790</t>
  </si>
  <si>
    <t>WHITE TIGER (XL)</t>
  </si>
  <si>
    <t>CO88429</t>
  </si>
  <si>
    <t>WHITE TIGER CUB WALKING (M)</t>
  </si>
  <si>
    <t>CO88208</t>
  </si>
  <si>
    <t>DROMEDARY CAMEL (L)</t>
  </si>
  <si>
    <t>CO88219</t>
  </si>
  <si>
    <t>GIANT PANDA CUB SITTING (S)</t>
  </si>
  <si>
    <t>CO88166</t>
  </si>
  <si>
    <t>GIANT PANDA (L)</t>
  </si>
  <si>
    <t>CO88167</t>
  </si>
  <si>
    <t>GIANT PANDA CUB STANDING (S)</t>
  </si>
  <si>
    <t>CO88536</t>
  </si>
  <si>
    <t>RED PANDA (M)</t>
  </si>
  <si>
    <t>CO88363</t>
  </si>
  <si>
    <t>WILD BOAR (M)</t>
  </si>
  <si>
    <t>CO88366</t>
  </si>
  <si>
    <t>WILD PIGLET EATING (S)</t>
  </si>
  <si>
    <t>CO88365</t>
  </si>
  <si>
    <t>WILD PIGLET WALKING (S)</t>
  </si>
  <si>
    <t>CO88364</t>
  </si>
  <si>
    <t>WILD SOW (M)</t>
  </si>
  <si>
    <t>CO88560</t>
  </si>
  <si>
    <t>BROWN BEAR (L)</t>
  </si>
  <si>
    <t>CO88561</t>
  </si>
  <si>
    <t>BROWN BEAR CUB (S)</t>
  </si>
  <si>
    <t>CO88730</t>
  </si>
  <si>
    <t>ORANGUTAN (L)</t>
  </si>
  <si>
    <t>CO88496</t>
  </si>
  <si>
    <t>SNOW LEOPARD (XL)</t>
  </si>
  <si>
    <t>CO88497</t>
  </si>
  <si>
    <t>SNOW LEOPARD CUB PLAYING (M)</t>
  </si>
  <si>
    <t>CO88602</t>
  </si>
  <si>
    <t>PRZEWALSKI STALLION (XL)</t>
  </si>
  <si>
    <t>CO89663</t>
  </si>
  <si>
    <t>TREE - COCONUT PALM (ACC)</t>
  </si>
  <si>
    <t>CO88003</t>
  </si>
  <si>
    <t>BARN OWL (S)</t>
  </si>
  <si>
    <t>CO88467</t>
  </si>
  <si>
    <t>RED SQUIRREL EATING (S)</t>
  </si>
  <si>
    <t>CO88458</t>
  </si>
  <si>
    <t>HEDGEHOG (S)</t>
  </si>
  <si>
    <t>CO88015</t>
  </si>
  <si>
    <t>EURASIAN BADGER (S)</t>
  </si>
  <si>
    <t>CO88012</t>
  </si>
  <si>
    <t>BROWN HARE (S)</t>
  </si>
  <si>
    <t>CO88002</t>
  </si>
  <si>
    <t>RABBIT (S)</t>
  </si>
  <si>
    <t>CO88604</t>
  </si>
  <si>
    <t>DARTMOOR PONY BAY (L)</t>
  </si>
  <si>
    <t>CO88382</t>
  </si>
  <si>
    <t>BEAVER (M)</t>
  </si>
  <si>
    <t>CO88001</t>
  </si>
  <si>
    <t>RED FOX (S)</t>
  </si>
  <si>
    <t>COMMON OTTER (M)</t>
  </si>
  <si>
    <t>CO88685</t>
  </si>
  <si>
    <t>FALLOW DEER MALE (L)</t>
  </si>
  <si>
    <t>CO88682</t>
  </si>
  <si>
    <t>EUROPEAN MOUFLON (L)</t>
  </si>
  <si>
    <t>CO88469</t>
  </si>
  <si>
    <t>RED DEER STAG (L)</t>
  </si>
  <si>
    <t>CO88470</t>
  </si>
  <si>
    <t>RED DEER HIND (M)</t>
  </si>
  <si>
    <t>CO88471</t>
  </si>
  <si>
    <t>RED DEER CALF (S)</t>
  </si>
  <si>
    <t>CO88383</t>
  </si>
  <si>
    <t>AMERICAN BALD EAGLE (M)</t>
  </si>
  <si>
    <t>CO88802</t>
  </si>
  <si>
    <t>IVORY-BILLED WOODPECKER (L)</t>
  </si>
  <si>
    <t>CO88844</t>
  </si>
  <si>
    <t>TIMBER WOLF HOWLING (M)</t>
  </si>
  <si>
    <t>CO88845</t>
  </si>
  <si>
    <t>TIMBER WOLF HUNTING (M)</t>
  </si>
  <si>
    <t>CO88832</t>
  </si>
  <si>
    <t>WHITE-TAILED DEER (L)</t>
  </si>
  <si>
    <t>CO88837</t>
  </si>
  <si>
    <t>MUSK OX (L)</t>
  </si>
  <si>
    <t>CO88381</t>
  </si>
  <si>
    <t>SKUNK (S)</t>
  </si>
  <si>
    <t>CO88709</t>
  </si>
  <si>
    <t>CARIBOU WOODLAND (XL)</t>
  </si>
  <si>
    <t>CO88698</t>
  </si>
  <si>
    <t>AMERICAN BLACK BEAR (L)</t>
  </si>
  <si>
    <t>CO88609</t>
  </si>
  <si>
    <t>AMERICAN ALLIGATOR (L)</t>
  </si>
  <si>
    <t>CO88335</t>
  </si>
  <si>
    <t>ELK / MOOSE (L)</t>
  </si>
  <si>
    <t>CO88688</t>
  </si>
  <si>
    <t>GREEN ANACONDA (L)</t>
  </si>
  <si>
    <t>CO88207</t>
  </si>
  <si>
    <t>FLAMINGO (M)</t>
  </si>
  <si>
    <t>CO88722</t>
  </si>
  <si>
    <t>CHINCHILLA LONG TAILED (M)</t>
  </si>
  <si>
    <t>CO88596</t>
  </si>
  <si>
    <t>BAIRDS TAPIR (L)</t>
  </si>
  <si>
    <t>CO88597</t>
  </si>
  <si>
    <t>BAIRDS TAPIR BABY (S)</t>
  </si>
  <si>
    <t>CO88540</t>
  </si>
  <si>
    <t>CAPYBARA (M)</t>
  </si>
  <si>
    <t>CO88541</t>
  </si>
  <si>
    <t>CAPYBARA BABIES (S)</t>
  </si>
  <si>
    <t>CO88619</t>
  </si>
  <si>
    <t>TORTOISE PINTA ISLAND (GEORGE) (M)</t>
  </si>
  <si>
    <t>CO88588</t>
  </si>
  <si>
    <t>ROCKHOPPER PENGUIN (S)</t>
  </si>
  <si>
    <t>CO88710</t>
  </si>
  <si>
    <t>SOUTH AFRICAN PENGUIN (S)</t>
  </si>
  <si>
    <t>CO88454</t>
  </si>
  <si>
    <t>SEA LION (L)</t>
  </si>
  <si>
    <t>CO88851</t>
  </si>
  <si>
    <t>KING CRAB (XL)</t>
  </si>
  <si>
    <t>CO88765</t>
  </si>
  <si>
    <t>WANDERING ALBATROSS (L)</t>
  </si>
  <si>
    <t>CO88788</t>
  </si>
  <si>
    <t>BOXFISH (S)</t>
  </si>
  <si>
    <t>CO88485</t>
  </si>
  <si>
    <t>OCTOPUS (XL)</t>
  </si>
  <si>
    <t>CO88680</t>
  </si>
  <si>
    <t>LEATHERBACK SEA TURTLE (M)</t>
  </si>
  <si>
    <t>CO88094</t>
  </si>
  <si>
    <t>LOGGERHEAD TURTLE (M)</t>
  </si>
  <si>
    <t>CO88040</t>
  </si>
  <si>
    <t>MANTA RAY (M)</t>
  </si>
  <si>
    <t>CO88766</t>
  </si>
  <si>
    <t>DUGONG (L)</t>
  </si>
  <si>
    <t>CO88862</t>
  </si>
  <si>
    <t>MINKE WHALE (XL)</t>
  </si>
  <si>
    <t>CO88455</t>
  </si>
  <si>
    <t>MANATEE (L)</t>
  </si>
  <si>
    <t>CO88043</t>
  </si>
  <si>
    <t>ORCA (XL)</t>
  </si>
  <si>
    <t>CO88618</t>
  </si>
  <si>
    <t>ORCA CALF (M)</t>
  </si>
  <si>
    <t>CO88347</t>
  </si>
  <si>
    <t>HUMPBACK WHALE (XL)</t>
  </si>
  <si>
    <t>CO88453</t>
  </si>
  <si>
    <t>WHALE SHARK (XL)</t>
  </si>
  <si>
    <t>CO88834</t>
  </si>
  <si>
    <t>BLUE WHALE (XL)</t>
  </si>
  <si>
    <t>CO88653</t>
  </si>
  <si>
    <t>PYGMY SPERM WHALE (M)</t>
  </si>
  <si>
    <t>CO88617</t>
  </si>
  <si>
    <t>BELUGA WHALE CALF (M)</t>
  </si>
  <si>
    <t>CO88568</t>
  </si>
  <si>
    <t>BELUGA WHALE (L)</t>
  </si>
  <si>
    <t>CO88836</t>
  </si>
  <si>
    <t>GRAY WHALE (XL)</t>
  </si>
  <si>
    <t>CO88652</t>
  </si>
  <si>
    <t>BOWHEAD WHALE (XL)</t>
  </si>
  <si>
    <t>CO88613</t>
  </si>
  <si>
    <t>PILOT WHALE (L)</t>
  </si>
  <si>
    <t>CO88835</t>
  </si>
  <si>
    <t>SPERM WHALE (XL)</t>
  </si>
  <si>
    <t>CO88761</t>
  </si>
  <si>
    <t>BLAINVILLES BEAKED WHALE (L)</t>
  </si>
  <si>
    <t>CO88615</t>
  </si>
  <si>
    <t>NARWHAL (XL)</t>
  </si>
  <si>
    <t>CO88661</t>
  </si>
  <si>
    <t>TIGER SHARK (L)</t>
  </si>
  <si>
    <t>CO88804</t>
  </si>
  <si>
    <t>SHARK RAY (BOWMOUTH GUITARFISH) (L)</t>
  </si>
  <si>
    <t>CO88659</t>
  </si>
  <si>
    <t>SAWFISH (M)</t>
  </si>
  <si>
    <t>CO88679</t>
  </si>
  <si>
    <t>SHORTFIN MAKO SHARK (M)</t>
  </si>
  <si>
    <t>CO88729</t>
  </si>
  <si>
    <t>GREAT WHITE SHARK (XL)</t>
  </si>
  <si>
    <t>CO88614</t>
  </si>
  <si>
    <t>ZEBRA SHARK (M)</t>
  </si>
  <si>
    <t>CO88726</t>
  </si>
  <si>
    <t>BLACKTIP REEF SHARK (M)</t>
  </si>
  <si>
    <t>CO88045</t>
  </si>
  <si>
    <t>SCALLOPED HAMMERHEAD SHARK (M)</t>
  </si>
  <si>
    <t>CO88042</t>
  </si>
  <si>
    <t>BOTTLENOSE DOLPHIN (M)</t>
  </si>
  <si>
    <t>CO88616</t>
  </si>
  <si>
    <t>BOTTLENOSE DOLPHIN CALF (S)</t>
  </si>
  <si>
    <t>CO88611</t>
  </si>
  <si>
    <t>GANGES RIVER DOLPHIN (M)</t>
  </si>
  <si>
    <t>CO88612</t>
  </si>
  <si>
    <t>PACIFIC WHITE SIDED DOLPHIN (M)</t>
  </si>
  <si>
    <t>CO88569</t>
  </si>
  <si>
    <t>WALRUS (L)</t>
  </si>
  <si>
    <t>CO88570</t>
  </si>
  <si>
    <t>WALRUS CALF (M)</t>
  </si>
  <si>
    <t>CO88589</t>
  </si>
  <si>
    <t>GENTOO PENGUIN (S)</t>
  </si>
  <si>
    <t>CO88806</t>
  </si>
  <si>
    <t>LEOPARD SEAL (L)</t>
  </si>
  <si>
    <t>CO88658</t>
  </si>
  <si>
    <t>SPOTTED SEAL (L)</t>
  </si>
  <si>
    <t>EMPEROR PENGUIN (M)</t>
  </si>
  <si>
    <t>CO88214</t>
  </si>
  <si>
    <t>POLAR BEAR (L)</t>
  </si>
  <si>
    <t>CO88215</t>
  </si>
  <si>
    <t>CO88216</t>
  </si>
  <si>
    <t>POLAR BEAR CUB SITTING (S)</t>
  </si>
  <si>
    <t>HORSE COUNTRY</t>
  </si>
  <si>
    <t>CO88849</t>
  </si>
  <si>
    <t>UNICORN STALLION BLUE (XL)</t>
  </si>
  <si>
    <t>CO88853</t>
  </si>
  <si>
    <t>UNICORN MARE PINK (XL)</t>
  </si>
  <si>
    <t>CO88854</t>
  </si>
  <si>
    <t>UNICORN FOAL BLUE (M)</t>
  </si>
  <si>
    <t>CO88855</t>
  </si>
  <si>
    <t>UNICORN FOAL REARING PINK (M)</t>
  </si>
  <si>
    <t>CO84138</t>
  </si>
  <si>
    <t>QUARTER HORSE MARE 1:12 (WB)</t>
  </si>
  <si>
    <t>CO84047</t>
  </si>
  <si>
    <t>MORGAN BAY 1:12 (WB)</t>
  </si>
  <si>
    <t>CO89461</t>
  </si>
  <si>
    <t>ARABIAN STALLION CHESTNUT 1:12 (WB)</t>
  </si>
  <si>
    <t>CO89806</t>
  </si>
  <si>
    <t>CO89807</t>
  </si>
  <si>
    <t>CO89578</t>
  </si>
  <si>
    <t>THOROUGHBRED MARE BAY 1:12 (WB)</t>
  </si>
  <si>
    <t>CO89579</t>
  </si>
  <si>
    <t>THOROUGHBRED MARE CHESTNUT 1:12 (WB)</t>
  </si>
  <si>
    <t>CO89555</t>
  </si>
  <si>
    <t>ANDALUSIAN STALLION DAPP GR 1:12 (WB)</t>
  </si>
  <si>
    <t>CO89554</t>
  </si>
  <si>
    <t>ANDALUSIAN STALLION BRIGHT B 1:12 (WB)</t>
  </si>
  <si>
    <t>CO89664</t>
  </si>
  <si>
    <t>CO89884</t>
  </si>
  <si>
    <t>ARABIAN MARE CHESTNUT 1:12 (WB)</t>
  </si>
  <si>
    <t>CO89885</t>
  </si>
  <si>
    <t>ARABIAN MARE GREY 1:12 (WB)</t>
  </si>
  <si>
    <t>CO88848</t>
  </si>
  <si>
    <t>KNABSTRUPPER FOAL LEOPARD (M)</t>
  </si>
  <si>
    <t>CO88720</t>
  </si>
  <si>
    <t>CO88733</t>
  </si>
  <si>
    <t>TRAKEHNER STALLION GREY (XL)</t>
  </si>
  <si>
    <t>CO88759</t>
  </si>
  <si>
    <t>ARDENNES STALLION BAY (XL)</t>
  </si>
  <si>
    <t>CO88846</t>
  </si>
  <si>
    <t>AMERICAN CREAM DRAFT ST/LN CREAM (XL)</t>
  </si>
  <si>
    <t>CO88794</t>
  </si>
  <si>
    <t>TINKER STALLION PIEBALD (XL)</t>
  </si>
  <si>
    <t>CO88439</t>
  </si>
  <si>
    <t>FRIESIAN STALLION (XL)</t>
  </si>
  <si>
    <t>CO88815</t>
  </si>
  <si>
    <t>CO88438</t>
  </si>
  <si>
    <t>BAROCK PINTO STALLION (XL)</t>
  </si>
  <si>
    <t>CO88847</t>
  </si>
  <si>
    <t>RUSSIAN DON MARE BRIGHT CHESTNUT (XL)</t>
  </si>
  <si>
    <t>CO88792</t>
  </si>
  <si>
    <t>PERUVIAN PASO MARE CHESTNUT (XL)</t>
  </si>
  <si>
    <t>CO88751</t>
  </si>
  <si>
    <t>PERUVIAN PASO FOAL CHESTNUT (M)</t>
  </si>
  <si>
    <t>CO88793</t>
  </si>
  <si>
    <t>ROCKY MOUNTAIN MARE CHOCOLATE (XL)</t>
  </si>
  <si>
    <t>CO88799</t>
  </si>
  <si>
    <t>ROCKY MOUNTAIN FOAL CHOCOLATE (M)</t>
  </si>
  <si>
    <t>CO88584</t>
  </si>
  <si>
    <t>QUARTER HORSE STALLION BAY (XL)</t>
  </si>
  <si>
    <t>CO88814</t>
  </si>
  <si>
    <t>CO88586</t>
  </si>
  <si>
    <t>CO88819</t>
  </si>
  <si>
    <t>BELGIAN MARE CHESTNUT (XL)</t>
  </si>
  <si>
    <t>CO88633</t>
  </si>
  <si>
    <t>FJORD FOAL GREY (M)</t>
  </si>
  <si>
    <t>CO88632</t>
  </si>
  <si>
    <t>FJORD STALLION GREY (XL)</t>
  </si>
  <si>
    <t>CO88769</t>
  </si>
  <si>
    <t>BLACK FOREST HORSE STALLION (XL)</t>
  </si>
  <si>
    <t>CO88591</t>
  </si>
  <si>
    <t>FJORD STALLION BROWN DUN (XL)</t>
  </si>
  <si>
    <t>CO88592</t>
  </si>
  <si>
    <t>FJORD FOAL BROWN DUN (M)</t>
  </si>
  <si>
    <t>CO88711</t>
  </si>
  <si>
    <t>DARTMOOR HILL MARE BAY (L)</t>
  </si>
  <si>
    <t>CO88735</t>
  </si>
  <si>
    <t>DARTMOOR HILL FOAL SKEWBALD (M)</t>
  </si>
  <si>
    <t>CO88606</t>
  </si>
  <si>
    <t>SHETLAND PONY SILVER DAPPLE (M)</t>
  </si>
  <si>
    <t>CO88820</t>
  </si>
  <si>
    <t>CO88701</t>
  </si>
  <si>
    <t>CO88779</t>
  </si>
  <si>
    <t>GYPSY MARE BLACK &amp; WHITE PIEBALD (XL)</t>
  </si>
  <si>
    <t>CO88770</t>
  </si>
  <si>
    <t>GYPSY FOAL B &amp; W PIEBALD (M)</t>
  </si>
  <si>
    <t>CO88781</t>
  </si>
  <si>
    <t>CURLY FOAL (M)</t>
  </si>
  <si>
    <t>CO88780</t>
  </si>
  <si>
    <t>CURLY MARE (XL)</t>
  </si>
  <si>
    <t>CO88826</t>
  </si>
  <si>
    <t>CO88749</t>
  </si>
  <si>
    <t>CAMARGUE GREY (XL)</t>
  </si>
  <si>
    <t>CO88692</t>
  </si>
  <si>
    <t>PINTO MARE PALOMINO (XL)</t>
  </si>
  <si>
    <t>CO88669</t>
  </si>
  <si>
    <t>PINTO FOAL STANDING PALOMINO (M)</t>
  </si>
  <si>
    <t>CO88827</t>
  </si>
  <si>
    <t>CO88668</t>
  </si>
  <si>
    <t>PINTO FOAL WALKING PALOMINO (M)</t>
  </si>
  <si>
    <t>CO88691</t>
  </si>
  <si>
    <t>PINTO MARE BAY (XL)</t>
  </si>
  <si>
    <t>CO88621</t>
  </si>
  <si>
    <t>CLYDESDALE STALLION BAY (XL)</t>
  </si>
  <si>
    <t>CO88625</t>
  </si>
  <si>
    <t>CLYDESDALE FOAL BAY (M)</t>
  </si>
  <si>
    <t>CO88662</t>
  </si>
  <si>
    <t>MISSOURI FOX TROTTER MARE PALO (XL)</t>
  </si>
  <si>
    <t>CO88620</t>
  </si>
  <si>
    <t>CLYDESDALE STALLION BLACK SABINO ROAN (XL)</t>
  </si>
  <si>
    <t>CO88626</t>
  </si>
  <si>
    <t>CLYDESDALE FOAL BLACK SABINO ROAN (M)</t>
  </si>
  <si>
    <t>CO88663</t>
  </si>
  <si>
    <t>MISSOURI FOX TROTTER MARE CHESTNUT (XL)</t>
  </si>
  <si>
    <t>CO88574</t>
  </si>
  <si>
    <t>SHIRE HORSE MARE GREY (XL)</t>
  </si>
  <si>
    <t>CO88575</t>
  </si>
  <si>
    <t>SHIRE HORSE FOAL GREY (M)</t>
  </si>
  <si>
    <t>CO88644</t>
  </si>
  <si>
    <t>CO88582</t>
  </si>
  <si>
    <t>SHIRE HORSE MARE BLACK (XL)</t>
  </si>
  <si>
    <t>CO88583</t>
  </si>
  <si>
    <t>SHIRE HORSE FOAL BLACK (M)</t>
  </si>
  <si>
    <t>CO88645</t>
  </si>
  <si>
    <t>STDBRED PACER STALLION BLACK (XL)</t>
  </si>
  <si>
    <t>CO88450</t>
  </si>
  <si>
    <t>TENNESSEE HORSE ST/LN BAY PINTO (XL)</t>
  </si>
  <si>
    <t>CO88452</t>
  </si>
  <si>
    <t>TENNESSEE WALKING HORSE FOAL BLACK (M)</t>
  </si>
  <si>
    <t>CO88449</t>
  </si>
  <si>
    <t>TENNESSEE HORSE ST/LN GOLD PAL/NO (XL)</t>
  </si>
  <si>
    <t>CO88451</t>
  </si>
  <si>
    <t>TENNESSEE HORSE FOAL CHESTNUT (M)</t>
  </si>
  <si>
    <t>CO88501</t>
  </si>
  <si>
    <t>LUSITANO STALLION BUCKSKIN (XL)</t>
  </si>
  <si>
    <t>CO88475</t>
  </si>
  <si>
    <t>ARABIAN MARE GOLDEN CHESTNUT (XL)</t>
  </si>
  <si>
    <t>CO88476</t>
  </si>
  <si>
    <t>ARABIAN MARE GREY (XL)</t>
  </si>
  <si>
    <t>CO88516</t>
  </si>
  <si>
    <t>HAFLINGER FOAL STANDING (M)</t>
  </si>
  <si>
    <t>CO88519</t>
  </si>
  <si>
    <t>HAFLINGER MARE (XL)</t>
  </si>
  <si>
    <t>CO88544</t>
  </si>
  <si>
    <t>MUSTANG MARE GRULLA (XL)</t>
  </si>
  <si>
    <t>CO88546</t>
  </si>
  <si>
    <t>MUSTANG FOAL GRULLA (M)</t>
  </si>
  <si>
    <t>CO88543</t>
  </si>
  <si>
    <t>MUSTANG MARE BAY ROAN (XL)</t>
  </si>
  <si>
    <t>CO88545</t>
  </si>
  <si>
    <t>MUSTANG FOAL BAY ROAN (M)</t>
  </si>
  <si>
    <t>CO88791</t>
  </si>
  <si>
    <t>CO88647</t>
  </si>
  <si>
    <t>MORGAN STALLION CHESTNUT (XL)</t>
  </si>
  <si>
    <t>CO88750</t>
  </si>
  <si>
    <t>BRITISH SPOTTED PONY MARE CHESTNUT (XL)</t>
  </si>
  <si>
    <t>CO88702</t>
  </si>
  <si>
    <t>CO88646</t>
  </si>
  <si>
    <t>MORGAN STALLION BAY (XL)</t>
  </si>
  <si>
    <t>CO88712</t>
  </si>
  <si>
    <t>CO88518</t>
  </si>
  <si>
    <t>LIPIZZANER STALLION (XL)</t>
  </si>
  <si>
    <t>CO88431</t>
  </si>
  <si>
    <t>HANOVERIAN STALLION BAY (XL)</t>
  </si>
  <si>
    <t>CO88719</t>
  </si>
  <si>
    <t>HANOVERIAN MARE BAY (XL)</t>
  </si>
  <si>
    <t>CO88734</t>
  </si>
  <si>
    <t>HANOVERIAN FOAL BAY (M)</t>
  </si>
  <si>
    <t>CO88432</t>
  </si>
  <si>
    <t>HANOVERIAN STALLION CHESTNUT (XL)</t>
  </si>
  <si>
    <t>CO88478</t>
  </si>
  <si>
    <t>THOROUGHBRED MARE BLACK (XL)</t>
  </si>
  <si>
    <t>CO88671</t>
  </si>
  <si>
    <t>CO88624</t>
  </si>
  <si>
    <t>AKHAL-TEKE MARE BUCKSKIN (XL)</t>
  </si>
  <si>
    <t>CO88477</t>
  </si>
  <si>
    <t>THOROUGHBRED MARE BAY (XL)</t>
  </si>
  <si>
    <t>CO88670</t>
  </si>
  <si>
    <t>CO88623</t>
  </si>
  <si>
    <t>AKHAL-TEKE MARE PERLINO (XL)</t>
  </si>
  <si>
    <t>CO88464</t>
  </si>
  <si>
    <t>ANDALUSIAN STALLION GREY (XL)</t>
  </si>
  <si>
    <t>CO88463</t>
  </si>
  <si>
    <t>ANDALUSIAN STALLION BAY (XL)</t>
  </si>
  <si>
    <t>FARM TIME</t>
  </si>
  <si>
    <t>CO88674</t>
  </si>
  <si>
    <t>HUNGARIAN PIG (M)</t>
  </si>
  <si>
    <t>CO88860</t>
  </si>
  <si>
    <t>CO88861</t>
  </si>
  <si>
    <t>HEREFORD BULL POLLED (L)</t>
  </si>
  <si>
    <t>CO88242</t>
  </si>
  <si>
    <t>HEREFORD CALF GRAZING (S)</t>
  </si>
  <si>
    <t>CO88236</t>
  </si>
  <si>
    <t>HEREFORD CALF STANDING (S)</t>
  </si>
  <si>
    <t>CO88864</t>
  </si>
  <si>
    <t>CO88863</t>
  </si>
  <si>
    <t>CO88345</t>
  </si>
  <si>
    <t>PIGLET SITTING (S)</t>
  </si>
  <si>
    <t>CO88063</t>
  </si>
  <si>
    <t>PIGLET STANDING (S)</t>
  </si>
  <si>
    <t>CO88344</t>
  </si>
  <si>
    <t>PIGLET STANDING SMELLING (S)</t>
  </si>
  <si>
    <t>CO88579</t>
  </si>
  <si>
    <t>BRAHMAN BULL GREY (L)</t>
  </si>
  <si>
    <t>CO88580</t>
  </si>
  <si>
    <t>BRAHMAN COW GREY (L)</t>
  </si>
  <si>
    <t>CO88581</t>
  </si>
  <si>
    <t>BRAHMAN CALF GREY (S)</t>
  </si>
  <si>
    <t>CO88481</t>
  </si>
  <si>
    <t>FRIESIAN COW (L)</t>
  </si>
  <si>
    <t>CO88484</t>
  </si>
  <si>
    <t>FRIESIAN CALF SUCKLING (S)</t>
  </si>
  <si>
    <t>CO88482</t>
  </si>
  <si>
    <t>FRIESIAN BULL (L)</t>
  </si>
  <si>
    <t>CO88483</t>
  </si>
  <si>
    <t>FRIESIAN CALF STANDING (S)</t>
  </si>
  <si>
    <t>CO88667</t>
  </si>
  <si>
    <t>FARMER - FEMALE (L)</t>
  </si>
  <si>
    <t>CO88479</t>
  </si>
  <si>
    <t>CHICKS (S)</t>
  </si>
  <si>
    <t>CO88005</t>
  </si>
  <si>
    <t>HEN (S)</t>
  </si>
  <si>
    <t>CO88128</t>
  </si>
  <si>
    <t>COCKEREL WHITE (S)</t>
  </si>
  <si>
    <t>CO88480</t>
  </si>
  <si>
    <t>CHICKS HATCHING (S)</t>
  </si>
  <si>
    <t>CO88666</t>
  </si>
  <si>
    <t>FARMER - MALE (L)</t>
  </si>
  <si>
    <t>CO88007</t>
  </si>
  <si>
    <t>WHITE DUCK (S)</t>
  </si>
  <si>
    <t>CO88500</t>
  </si>
  <si>
    <t>DUCKLINGS (S)</t>
  </si>
  <si>
    <t>CO88004</t>
  </si>
  <si>
    <t>COCKEREL (S)</t>
  </si>
  <si>
    <t>CO88211</t>
  </si>
  <si>
    <t>MUTE SWAN (M)</t>
  </si>
  <si>
    <t>CO88762</t>
  </si>
  <si>
    <t>TURKEY (L)</t>
  </si>
  <si>
    <t>CO88209</t>
  </si>
  <si>
    <t>PEACOCK (L)</t>
  </si>
  <si>
    <t>CO88728</t>
  </si>
  <si>
    <t>JACOB SHEEP (L)</t>
  </si>
  <si>
    <t>CO88572</t>
  </si>
  <si>
    <t>GANDER (M)</t>
  </si>
  <si>
    <t>CO88571</t>
  </si>
  <si>
    <t>GOOSE (M)</t>
  </si>
  <si>
    <t>CO88378</t>
  </si>
  <si>
    <t>MALLARD DUCK MALE (S)</t>
  </si>
  <si>
    <t>CO88599</t>
  </si>
  <si>
    <t>BRAHMAN BULL RED (L)</t>
  </si>
  <si>
    <t>CO88601</t>
  </si>
  <si>
    <t>BRAHMAN CALF RED (S)</t>
  </si>
  <si>
    <t>CO88600</t>
  </si>
  <si>
    <t>BRAHMAN COW RED (L)</t>
  </si>
  <si>
    <t>CO88803</t>
  </si>
  <si>
    <t>SPANISH FIGHTING BULL STANDING (L)</t>
  </si>
  <si>
    <t>CO88508</t>
  </si>
  <si>
    <t>RED ANGUS BULL (L)</t>
  </si>
  <si>
    <t>CO88507</t>
  </si>
  <si>
    <t>BLACK ANGUS BULL (L)</t>
  </si>
  <si>
    <t>CO88409</t>
  </si>
  <si>
    <t>DONKEY FOAL WALKING (S)</t>
  </si>
  <si>
    <t>CO88408</t>
  </si>
  <si>
    <t>DONKEY FOAL GRAZING (S)</t>
  </si>
  <si>
    <t>CO88636</t>
  </si>
  <si>
    <t>SUFFOLK SHEEP (M)</t>
  </si>
  <si>
    <t>CO88212</t>
  </si>
  <si>
    <t>BILLY GOAT (M)</t>
  </si>
  <si>
    <t>CO88786</t>
  </si>
  <si>
    <t>GOAT KID STANDING (S)</t>
  </si>
  <si>
    <t>CO88787</t>
  </si>
  <si>
    <t>GOAT KID WALKING (S)</t>
  </si>
  <si>
    <t>CO88008</t>
  </si>
  <si>
    <t>SHEEP (M)</t>
  </si>
  <si>
    <t>CO88009</t>
  </si>
  <si>
    <t>LAMB STANDING (S)</t>
  </si>
  <si>
    <t>CO88649</t>
  </si>
  <si>
    <t>ANKOLE-WATUSI COW (L)</t>
  </si>
  <si>
    <t>CO88650</t>
  </si>
  <si>
    <t>ANKOLE-WATUSI CALF (S)</t>
  </si>
  <si>
    <t>CO88648</t>
  </si>
  <si>
    <t>ANKOLE-WATUSI BULL (L)</t>
  </si>
  <si>
    <t>CO88752</t>
  </si>
  <si>
    <t>SCHNAUZER (M)</t>
  </si>
  <si>
    <t>CO88801</t>
  </si>
  <si>
    <t>BERNESE MOUNTAIN DOG (L)</t>
  </si>
  <si>
    <t>CO88072</t>
  </si>
  <si>
    <t>DALMATIAN (M)</t>
  </si>
  <si>
    <t>CO88073</t>
  </si>
  <si>
    <t>DALMATIAN PUPPY (S)</t>
  </si>
  <si>
    <t>CO88506</t>
  </si>
  <si>
    <t>ST BERNARD (L)</t>
  </si>
  <si>
    <t>CO88116</t>
  </si>
  <si>
    <t>GOLDEN RETRIEVER (M)</t>
  </si>
  <si>
    <t>CO88117</t>
  </si>
  <si>
    <t>GOLDEN RETRIEVER PUPPY (S)</t>
  </si>
  <si>
    <t>CO88553</t>
  </si>
  <si>
    <t>GERMAN SHEPHERD PUPPY (S)</t>
  </si>
  <si>
    <t>CO88552</t>
  </si>
  <si>
    <t>GERMAN SHEPHERD (L)</t>
  </si>
  <si>
    <t>CO88707</t>
  </si>
  <si>
    <t>SIBERIAN HUSKY (L)</t>
  </si>
  <si>
    <t>CO88179</t>
  </si>
  <si>
    <t>BULLDOG (M)</t>
  </si>
  <si>
    <t>CO88062</t>
  </si>
  <si>
    <t>GREAT DANE (L)</t>
  </si>
  <si>
    <t>CO88065</t>
  </si>
  <si>
    <t>GREAT DANE PUPPY (S)</t>
  </si>
  <si>
    <t>CO88190</t>
  </si>
  <si>
    <t>ROTTWEILER PUPPY (S)</t>
  </si>
  <si>
    <t>CO88189</t>
  </si>
  <si>
    <t>ROTTWEILER (L)</t>
  </si>
  <si>
    <t>BEAGLE (M)</t>
  </si>
  <si>
    <t>CO88384</t>
  </si>
  <si>
    <t>BULL TERRIER MALE (M)</t>
  </si>
  <si>
    <t>CO88076</t>
  </si>
  <si>
    <t>LABRADOR RETRIEVER (M)</t>
  </si>
  <si>
    <t>CO88077</t>
  </si>
  <si>
    <t>LABRADOR RETRIEVER PUPPY (S)</t>
  </si>
  <si>
    <t>CO88087</t>
  </si>
  <si>
    <t>DOBERMAN PINSCHER PUPPY (S)</t>
  </si>
  <si>
    <t>CO88086</t>
  </si>
  <si>
    <t>DOBERMAN PINSCHER (L)</t>
  </si>
  <si>
    <t>CO88074</t>
  </si>
  <si>
    <t>WEST HIGHLAND WHITE (M)</t>
  </si>
  <si>
    <t>CO88195</t>
  </si>
  <si>
    <t>SHIH TZU (M)</t>
  </si>
  <si>
    <t>CO88082</t>
  </si>
  <si>
    <t>WELSH CORGI (M)</t>
  </si>
  <si>
    <t>CO88080</t>
  </si>
  <si>
    <t>JACK RUSSELL TERRIER (S)</t>
  </si>
  <si>
    <t>CO88181</t>
  </si>
  <si>
    <t>CAVALIER KING CHARLES SPANIEL (M)</t>
  </si>
  <si>
    <t>CO88672</t>
  </si>
  <si>
    <t>AUSTRALIAN CATTLE DOG (L)</t>
  </si>
  <si>
    <t>CO88188</t>
  </si>
  <si>
    <t>GREYHOUND PUPPY (S)</t>
  </si>
  <si>
    <t>CO88183</t>
  </si>
  <si>
    <t>CHOW CHOW (L)</t>
  </si>
  <si>
    <t>CO88067</t>
  </si>
  <si>
    <t>OLD ENGLISH SHEEPDOG PUPPY (S)</t>
  </si>
  <si>
    <t>CO88070</t>
  </si>
  <si>
    <t>ENGLISH COCKER SPANIEL (M)</t>
  </si>
  <si>
    <t>CO88610</t>
  </si>
  <si>
    <t>AMERICAN STAFFORDSHIRE TERRIER (L)</t>
  </si>
  <si>
    <t>CO88185</t>
  </si>
  <si>
    <t>DACHSHUND (S)</t>
  </si>
  <si>
    <t>CO88491</t>
  </si>
  <si>
    <t>CAT MOGGY STRETCHING (S)</t>
  </si>
  <si>
    <t>CO88490</t>
  </si>
  <si>
    <t>CAT MOGGY SITTING (S)</t>
  </si>
  <si>
    <t>CO88329</t>
  </si>
  <si>
    <t>PERSIAN CAT SITTING (S)</t>
  </si>
  <si>
    <t>CO88327</t>
  </si>
  <si>
    <t>NORWEGIAN FOREST CAT SITTING (S)</t>
  </si>
  <si>
    <t>CO88331</t>
  </si>
  <si>
    <t>SIAMESE CAT SITTING (S)</t>
  </si>
  <si>
    <t>LITTLE WONDERS</t>
  </si>
  <si>
    <t>CO88351</t>
  </si>
  <si>
    <t>PRAYING MANTIS (L)</t>
  </si>
  <si>
    <t>CO88338</t>
  </si>
  <si>
    <t>RED KNEE TARANTULA (L)</t>
  </si>
  <si>
    <t>CO88349</t>
  </si>
  <si>
    <t>FAT TAILED SCORPION (M)</t>
  </si>
  <si>
    <t>CO88387</t>
  </si>
  <si>
    <t>SMALL TORTOISESHELL BUTTERFLY (M)</t>
  </si>
  <si>
    <t>CO88337</t>
  </si>
  <si>
    <t>RHINOCEROS BEETLE (M)</t>
  </si>
  <si>
    <t>CO88350</t>
  </si>
  <si>
    <t>GOLDEN RINGED DRAGONFLY (L)</t>
  </si>
  <si>
    <t>CO88598</t>
  </si>
  <si>
    <t>MONARCH BUTTERFLY (L)</t>
  </si>
  <si>
    <t>CO88352</t>
  </si>
  <si>
    <t>GRASSHOPPER (M)</t>
  </si>
  <si>
    <t>CO88499</t>
  </si>
  <si>
    <t>BUMBLE BEE (L)</t>
  </si>
  <si>
    <t>CO88474</t>
  </si>
  <si>
    <t>LADYBIRD (M)</t>
  </si>
  <si>
    <t>CO88703</t>
  </si>
  <si>
    <t>STAG BEETLE (M)</t>
  </si>
  <si>
    <t>CO88386</t>
  </si>
  <si>
    <t>RED-EYED TREE FROG (M)</t>
  </si>
  <si>
    <t>CO88753</t>
  </si>
  <si>
    <t>THORNY DRAGON (L)</t>
  </si>
  <si>
    <t>CO88805</t>
  </si>
  <si>
    <t>CAMEROON SAILFIN CHAMELEON (L)</t>
  </si>
  <si>
    <t>CO88567</t>
  </si>
  <si>
    <t>BEARDED DRAGON LIZARD (L)</t>
  </si>
  <si>
    <t>CO88690</t>
  </si>
  <si>
    <t>FRILL NECKED LIZARD (L)</t>
  </si>
  <si>
    <t>GIFT SETS</t>
  </si>
  <si>
    <t>CO89A1184</t>
  </si>
  <si>
    <t>AR DINOSAURS PLAY SET</t>
  </si>
  <si>
    <t>CO89A1101</t>
  </si>
  <si>
    <t>CO89A1102</t>
  </si>
  <si>
    <t>CO89A1100</t>
  </si>
  <si>
    <t>CO89A1104</t>
  </si>
  <si>
    <t>CO89A1108</t>
  </si>
  <si>
    <t>CO89A1107</t>
  </si>
  <si>
    <t>CO89A1109</t>
  </si>
  <si>
    <t>CO89A1110</t>
  </si>
  <si>
    <t>CO89A1105</t>
  </si>
  <si>
    <t>CO84131</t>
  </si>
  <si>
    <t>CO84133</t>
  </si>
  <si>
    <t>CO84132</t>
  </si>
  <si>
    <t>CATTLE YARD ASSTD GATES (CB) (ACC)</t>
  </si>
  <si>
    <t>CO84135</t>
  </si>
  <si>
    <t>CATTLE CRUSH (CB) (ACC)</t>
  </si>
  <si>
    <t>CO84134</t>
  </si>
  <si>
    <t>CATTLE HOLDING YARD (CB) (ACC)</t>
  </si>
  <si>
    <t>CO89471</t>
  </si>
  <si>
    <t>FENCE CORRAL WITH GATE (CB) (ACC)</t>
  </si>
  <si>
    <t>CO89463</t>
  </si>
  <si>
    <t>FENCE LOG (CB) (ACC)</t>
  </si>
  <si>
    <t>CO89464</t>
  </si>
  <si>
    <t>FENCE BOMA (CB) (ACC)</t>
  </si>
  <si>
    <t>CO88169</t>
  </si>
  <si>
    <t>HAY BALE (SW) (ACC)</t>
  </si>
  <si>
    <t>CO88171</t>
  </si>
  <si>
    <t>FEEDING TROUGH (ACC)</t>
  </si>
  <si>
    <t>CO89333</t>
  </si>
  <si>
    <t>BARN/STABLES FOLDING W/ACC (B)</t>
  </si>
  <si>
    <t>CO89494</t>
  </si>
  <si>
    <t>CO89126</t>
  </si>
  <si>
    <t>CO89268</t>
  </si>
  <si>
    <t>CO84072</t>
  </si>
  <si>
    <t>ACCESSORIES AND SALES SUPPORT MATERIAL</t>
  </si>
  <si>
    <t>CO60001</t>
  </si>
  <si>
    <t>CO60002</t>
  </si>
  <si>
    <t>CO60028</t>
  </si>
  <si>
    <t>CO60029</t>
  </si>
  <si>
    <t>STAND - 2.25Mx1M WALL W/LIGHTING * ^</t>
  </si>
  <si>
    <t>TBA</t>
  </si>
  <si>
    <t>Inner</t>
  </si>
  <si>
    <t>WALKIE TALKIE EASY CALL 18CM 2 ASST</t>
  </si>
  <si>
    <t>FIRE TRUCK L/S 15CM</t>
  </si>
  <si>
    <t>DK38921</t>
  </si>
  <si>
    <t>DK43154</t>
  </si>
  <si>
    <t>SURFER VW VAN 32CM</t>
  </si>
  <si>
    <t>DK50862</t>
  </si>
  <si>
    <t>CAR CARRIER W 3 CARS 28CM 2 ASST</t>
  </si>
  <si>
    <t>MJ02285</t>
  </si>
  <si>
    <t>MJ37713</t>
  </si>
  <si>
    <t>MJ38017</t>
  </si>
  <si>
    <t>MJ38192</t>
  </si>
  <si>
    <t>MJ46128</t>
  </si>
  <si>
    <t>MJ51573</t>
  </si>
  <si>
    <t>MJ51672</t>
  </si>
  <si>
    <t>MJ52327</t>
  </si>
  <si>
    <t>MJ12133</t>
  </si>
  <si>
    <t>NG770707</t>
  </si>
  <si>
    <t>NG770760B</t>
  </si>
  <si>
    <t>NG770775B</t>
  </si>
  <si>
    <t>NG770804B</t>
  </si>
  <si>
    <t>NG770810B</t>
  </si>
  <si>
    <t>NG770871</t>
  </si>
  <si>
    <t>NG770874</t>
  </si>
  <si>
    <t>NG770992</t>
  </si>
  <si>
    <t>BSB8000</t>
  </si>
  <si>
    <t>BSB8500</t>
  </si>
  <si>
    <t>BSB8605</t>
  </si>
  <si>
    <t>BSB8623</t>
  </si>
  <si>
    <t>BSB8800</t>
  </si>
  <si>
    <t>Store Name</t>
  </si>
  <si>
    <t>Notes</t>
  </si>
  <si>
    <t>TOTAL</t>
  </si>
  <si>
    <t>MJ53683</t>
  </si>
  <si>
    <t>MJ53706</t>
  </si>
  <si>
    <t>MJ53720</t>
  </si>
  <si>
    <t>TLB8142</t>
  </si>
  <si>
    <t>TLB3208</t>
  </si>
  <si>
    <t>TLB7084</t>
  </si>
  <si>
    <t>RED WAGON STOW &amp; GO</t>
  </si>
  <si>
    <t>HIPPOPOTAMUS CALF (S)</t>
  </si>
  <si>
    <t>DUE</t>
  </si>
  <si>
    <t>BSE2065</t>
  </si>
  <si>
    <t>Wholesale Prices below are before Stand Agreement Discounts and before Pack Qty Discount of 10%</t>
  </si>
  <si>
    <t>CO88886</t>
  </si>
  <si>
    <t>CAVIRAMUS (MOVABLE JAW) (DLX)</t>
  </si>
  <si>
    <t>CO88875</t>
  </si>
  <si>
    <t>MICRORAPTOR (XL)</t>
  </si>
  <si>
    <t>CO88874</t>
  </si>
  <si>
    <t>PROTOCERATOPS (MOVABLE JAW) (DLX)</t>
  </si>
  <si>
    <t>CO88882</t>
  </si>
  <si>
    <t>SALTRIOVENATOR (MOVABLE JAW) (DLX)</t>
  </si>
  <si>
    <t>CO88883</t>
  </si>
  <si>
    <t>BAJADASAURUS (XL)</t>
  </si>
  <si>
    <t>CO88871</t>
  </si>
  <si>
    <t>FUKUISAURUS (M)</t>
  </si>
  <si>
    <t>CO88887</t>
  </si>
  <si>
    <t>MEGALODON (MOVABLE JAW) (DLX)</t>
  </si>
  <si>
    <t>CO88894</t>
  </si>
  <si>
    <t>LISOWICIA BOJANI (MOVABLE JAW) (DLX)</t>
  </si>
  <si>
    <t>CO88906</t>
  </si>
  <si>
    <t>REDLICHIA REX TRILOBITE (L)</t>
  </si>
  <si>
    <t>CO88907</t>
  </si>
  <si>
    <t>NAUTILUS POMPILIUS (XL)</t>
  </si>
  <si>
    <t>CO88903</t>
  </si>
  <si>
    <t>ORTHOCERAS (L)</t>
  </si>
  <si>
    <t>CO88902</t>
  </si>
  <si>
    <t>PLEUROCERAS AMMONITE (XL)</t>
  </si>
  <si>
    <t>CO88904</t>
  </si>
  <si>
    <t>BELEMNITE (L)</t>
  </si>
  <si>
    <t>CO88905</t>
  </si>
  <si>
    <t>HORSESHOE CRAB (XL)</t>
  </si>
  <si>
    <t>CO88872</t>
  </si>
  <si>
    <t>CO88896</t>
  </si>
  <si>
    <t>DIPLODOCUS - GREY (XL)</t>
  </si>
  <si>
    <t>CO88889</t>
  </si>
  <si>
    <t>MAPUSAURUS - HUNTING (L)</t>
  </si>
  <si>
    <t>CO88888</t>
  </si>
  <si>
    <t>ALLOSAURUS - ROARING (L)</t>
  </si>
  <si>
    <t>CO88319</t>
  </si>
  <si>
    <t>LAMBEOSAURUS (L)</t>
  </si>
  <si>
    <t>DIPLODOCUS (XL)</t>
  </si>
  <si>
    <t>WILDLIFE</t>
  </si>
  <si>
    <t>CO88899</t>
  </si>
  <si>
    <t>MOUNTAIN GORILLA (L)</t>
  </si>
  <si>
    <t>CO88890</t>
  </si>
  <si>
    <t>BLACK LEOPARD (L)</t>
  </si>
  <si>
    <t>CO88881</t>
  </si>
  <si>
    <t>MALAYAN TAPIR (L)</t>
  </si>
  <si>
    <t>PERE DAVID'S DEER (L)</t>
  </si>
  <si>
    <t>CO88900</t>
  </si>
  <si>
    <t>KOMODO DRAGON (L)</t>
  </si>
  <si>
    <t>CO88898</t>
  </si>
  <si>
    <t>SLOTH (L)</t>
  </si>
  <si>
    <t>OCEANS &amp; ICE</t>
  </si>
  <si>
    <t>CO88895</t>
  </si>
  <si>
    <t>PUFFIN (M)</t>
  </si>
  <si>
    <t>CO88893</t>
  </si>
  <si>
    <t>BAROCK PINTO FOAL (M)</t>
  </si>
  <si>
    <t>CO88876</t>
  </si>
  <si>
    <t>CAMARILLO WHITE HORSE (XL)</t>
  </si>
  <si>
    <t>CO88879</t>
  </si>
  <si>
    <t>CO88897</t>
  </si>
  <si>
    <t>SUGARBUSH DRAFT FOAL (M)</t>
  </si>
  <si>
    <t>CO88877</t>
  </si>
  <si>
    <t>CO88891</t>
  </si>
  <si>
    <t>MARE &amp; TERRIER (XL)</t>
  </si>
  <si>
    <t>CO88878</t>
  </si>
  <si>
    <t>NONIUS STALLION (XL)</t>
  </si>
  <si>
    <t>CO88873</t>
  </si>
  <si>
    <t>EXMOOR PONY STALLION (L)</t>
  </si>
  <si>
    <t>CO88892</t>
  </si>
  <si>
    <t>DUTCH DRAFT MARE ROAN (XL)</t>
  </si>
  <si>
    <t>MANGALARGA MARCHADOR ST/LN BAY ROAN (XL)</t>
  </si>
  <si>
    <t>CO88901</t>
  </si>
  <si>
    <t>TYROLEAN GREY (L)</t>
  </si>
  <si>
    <t>CO88880</t>
  </si>
  <si>
    <t>POODLE (M)</t>
  </si>
  <si>
    <t>CO88884</t>
  </si>
  <si>
    <t>BLACK WIDOW SPIDER (L)</t>
  </si>
  <si>
    <t>CO88885</t>
  </si>
  <si>
    <t>CENTIPEDE (L)</t>
  </si>
  <si>
    <t>CO89A1180</t>
  </si>
  <si>
    <t>CO89A1106</t>
  </si>
  <si>
    <t>CO84172</t>
  </si>
  <si>
    <t>GIFT SET - PREHISTORIC SEA A 4 PCE (WB)</t>
  </si>
  <si>
    <t>* PLEASE NOTE THE CODE IS DERIVED FROM THE LAST 5 DIGITS OF THE BARCODE.</t>
  </si>
  <si>
    <t>DK62100</t>
  </si>
  <si>
    <t>DK70044</t>
  </si>
  <si>
    <t>MJ51450</t>
  </si>
  <si>
    <t>MJ60032</t>
  </si>
  <si>
    <t>MURRAYS MAN LIONS COACH L H/S</t>
  </si>
  <si>
    <t>FLAMINGO BABY (C) #</t>
  </si>
  <si>
    <t>HORSE PRZEWALSKI BABY (C) #</t>
  </si>
  <si>
    <t>PELICAN BROWN BABY (B) #</t>
  </si>
  <si>
    <t>FENNEC FOX BABY (C) #</t>
  </si>
  <si>
    <t>MARMOT 25CM #</t>
  </si>
  <si>
    <t>PT8800B</t>
  </si>
  <si>
    <t>* All Sales Support items are supplied at NO CHARGE (with orders), but conditions and allocations may apply.</t>
  </si>
  <si>
    <t>ORDER QTY</t>
  </si>
  <si>
    <t>NOTES</t>
  </si>
  <si>
    <t>Delivery Address</t>
  </si>
  <si>
    <t>Phone No</t>
  </si>
  <si>
    <t>CLEARANCE LESS 40%</t>
  </si>
  <si>
    <t>Customer Name</t>
  </si>
  <si>
    <t>TOTAL Before Disc or GST or Freight:</t>
  </si>
  <si>
    <t>BSE2059</t>
  </si>
  <si>
    <t>CO89274</t>
  </si>
  <si>
    <t>BSN5150</t>
  </si>
  <si>
    <t>MR1314</t>
  </si>
  <si>
    <t>MR1403</t>
  </si>
  <si>
    <t>MR1850</t>
  </si>
  <si>
    <t>MR1711</t>
  </si>
  <si>
    <t>MR4322</t>
  </si>
  <si>
    <t>MR4325</t>
  </si>
  <si>
    <t>CO84177</t>
  </si>
  <si>
    <t>CO84178</t>
  </si>
  <si>
    <t>ADVENT CALENDAR - PREHISTORIC</t>
  </si>
  <si>
    <t>ADVENT CALENDAR - FARM INCL HORSES</t>
  </si>
  <si>
    <t>CO88912</t>
  </si>
  <si>
    <t>PTERANODON (MOVABLE JAW) (DLX)</t>
  </si>
  <si>
    <t>DIMORPHODON (MOVABLE JAW) (DLX)</t>
  </si>
  <si>
    <t>CO88908</t>
  </si>
  <si>
    <t>CO88923</t>
  </si>
  <si>
    <t>ANKYLOSAURUS (DLX)</t>
  </si>
  <si>
    <t>TORVOSAURUS (MOVABLE JAW) (DLX)</t>
  </si>
  <si>
    <t>SPINOSAURUS AQUATIC (MOVABLE JAW) (DLX)</t>
  </si>
  <si>
    <t>KRONOSAURUS (MOVABLE JAW) (DLX)</t>
  </si>
  <si>
    <t>CO88927</t>
  </si>
  <si>
    <t>PRAVITOCERAS (L)</t>
  </si>
  <si>
    <t>CO88928</t>
  </si>
  <si>
    <t>UINTATHERIUM ( DLX)</t>
  </si>
  <si>
    <t>CO88930</t>
  </si>
  <si>
    <t>CO88909</t>
  </si>
  <si>
    <t>MEGALOSAURUS - IN AMBUSH (M)</t>
  </si>
  <si>
    <t>CO88910</t>
  </si>
  <si>
    <t>KAMUYSAURUS (M)</t>
  </si>
  <si>
    <t>CO88911</t>
  </si>
  <si>
    <t>BRONTOSAURUS PREY (XL)</t>
  </si>
  <si>
    <t>CO88917</t>
  </si>
  <si>
    <t>NEOVENATOR SCENTING PREY (M)</t>
  </si>
  <si>
    <t>CO88922</t>
  </si>
  <si>
    <t>ELASMOSAURUS (L)</t>
  </si>
  <si>
    <t>SPINOSAURUS WALKING (XL)</t>
  </si>
  <si>
    <t>TREE - GINKGO BILOBA 10IN (ACC)</t>
  </si>
  <si>
    <t>TREE - CYCAD 12IN (ACC)</t>
  </si>
  <si>
    <t>CO88939</t>
  </si>
  <si>
    <t>RING-TAILED LEMUR (M)</t>
  </si>
  <si>
    <t>CO88913</t>
  </si>
  <si>
    <t>COMMON ZEBRA (L)</t>
  </si>
  <si>
    <t>TREE - BAOBAB (ACC)</t>
  </si>
  <si>
    <t>CO88921</t>
  </si>
  <si>
    <t>RED KANGAROO - FEMALE WITH JOEY (L)</t>
  </si>
  <si>
    <t>CO88940</t>
  </si>
  <si>
    <t>KOALA (M)</t>
  </si>
  <si>
    <t>CO88942</t>
  </si>
  <si>
    <t>RED KANGAROO - MALE (L)</t>
  </si>
  <si>
    <t>TADJIK MARKHOR (L)</t>
  </si>
  <si>
    <t>CO88941</t>
  </si>
  <si>
    <t>CO88914</t>
  </si>
  <si>
    <t>BASKING SHARK (XL)</t>
  </si>
  <si>
    <t>CO88920</t>
  </si>
  <si>
    <t>LOBSTER (DLX)</t>
  </si>
  <si>
    <t>CO84183</t>
  </si>
  <si>
    <t>MUSTANG STALLION CHTNUT OVERO 1:12 (WB)</t>
  </si>
  <si>
    <t>CO88915</t>
  </si>
  <si>
    <t>HACKNEY STALLION CHESTNUT (XL)</t>
  </si>
  <si>
    <t>CO88916</t>
  </si>
  <si>
    <t>DRAFT HORSE WITH CAT (XL)</t>
  </si>
  <si>
    <t>CO88919</t>
  </si>
  <si>
    <t>CO88924</t>
  </si>
  <si>
    <t>PASO FINO MARE - PALOMINO (XL)</t>
  </si>
  <si>
    <t>THOROUGHBRED FOAL STAND - CHESTNUT (M)</t>
  </si>
  <si>
    <t>THOROUGHBRED FOAL WALK - CHESTNUT (M)</t>
  </si>
  <si>
    <t>CO88932</t>
  </si>
  <si>
    <t>ICELANDIC STALLION - BAY DUN (XL)</t>
  </si>
  <si>
    <t>CO88933</t>
  </si>
  <si>
    <t>CO88918</t>
  </si>
  <si>
    <t>CO88926</t>
  </si>
  <si>
    <t>CO88929</t>
  </si>
  <si>
    <t>CHINCOTEAGUE PONY - CHESTNUT PINTO (XL)</t>
  </si>
  <si>
    <t>MARWARI STALLION - GREY (XL)</t>
  </si>
  <si>
    <t>FALABELLA MARE PALOMINO (M)</t>
  </si>
  <si>
    <t>ICELANDIC STALLION - BLUE DUN (XL)</t>
  </si>
  <si>
    <t>SUGARBUSH DRAFT MARE - BLK BLKT W SPOTS (XL)</t>
  </si>
  <si>
    <t>PERCHERON MARE GREY (XL)</t>
  </si>
  <si>
    <t>WARMBLOOD STALLION - BAY (XL)</t>
  </si>
  <si>
    <t>CAMPOLINA STALLION RED DUN (XL)</t>
  </si>
  <si>
    <t>QUARTER FOAL - RED DUN (M)</t>
  </si>
  <si>
    <t>FRIESIAN FOAL - BLACK (M)</t>
  </si>
  <si>
    <t>CO88925</t>
  </si>
  <si>
    <t>TEXAS LONGHORN BULL (XL)</t>
  </si>
  <si>
    <t>CO88934</t>
  </si>
  <si>
    <t>DONKEY (L)</t>
  </si>
  <si>
    <t>CO88936</t>
  </si>
  <si>
    <t>BOXER (L)</t>
  </si>
  <si>
    <t>CO88935</t>
  </si>
  <si>
    <t>CO88937</t>
  </si>
  <si>
    <t>CO88938</t>
  </si>
  <si>
    <t>DARWIN'S FROG (M)</t>
  </si>
  <si>
    <t>CO89A1148</t>
  </si>
  <si>
    <t>AR DINOSAURS 12 ASST SERIES 2</t>
  </si>
  <si>
    <t>CO89A1103</t>
  </si>
  <si>
    <t>CATTLE YARD COMPLETE SET (CB)</t>
  </si>
  <si>
    <t>CATTLE YARD LOADING SET (CB)</t>
  </si>
  <si>
    <t>CO84150</t>
  </si>
  <si>
    <t>GIFT SET - DINOSAUR WONDERS (WB) ^</t>
  </si>
  <si>
    <t>CO89868</t>
  </si>
  <si>
    <t>CO84168</t>
  </si>
  <si>
    <t>CO84098</t>
  </si>
  <si>
    <t>CO60003</t>
  </si>
  <si>
    <t>PRICE COLOUR CARDS FOR STANDS (PACK of 5)*</t>
  </si>
  <si>
    <t>CO60004</t>
  </si>
  <si>
    <t>STAND - WHITE 8 LAYERS * #</t>
  </si>
  <si>
    <t>MJ32459</t>
  </si>
  <si>
    <t>MJ52792</t>
  </si>
  <si>
    <t>MJ60117</t>
  </si>
  <si>
    <t>MJ63217</t>
  </si>
  <si>
    <t>TOYOTA COROLLA ALTIS 13CABS BLACK H/S #</t>
  </si>
  <si>
    <t>TOYOTA COROLLA ALTIS 13CABS WHITE H/S #</t>
  </si>
  <si>
    <t>TOYOTA HIACE MAXI VAN 13CABS WHITE H/S #</t>
  </si>
  <si>
    <t>DUBAI AMBULANCE 5 ASST H/S #</t>
  </si>
  <si>
    <t>DUBAI POLICE WAVE 2 6 ASST H/S #</t>
  </si>
  <si>
    <t>MR10007</t>
  </si>
  <si>
    <t>MR10012</t>
  </si>
  <si>
    <t>MR10013</t>
  </si>
  <si>
    <t>MR10014</t>
  </si>
  <si>
    <t>MR12004</t>
  </si>
  <si>
    <t>MR12005</t>
  </si>
  <si>
    <t>MR12008</t>
  </si>
  <si>
    <t>MR1712</t>
  </si>
  <si>
    <t>MR18010</t>
  </si>
  <si>
    <t>MR21001</t>
  </si>
  <si>
    <t>MR32359</t>
  </si>
  <si>
    <t>MR37118</t>
  </si>
  <si>
    <t xml:space="preserve"> </t>
  </si>
  <si>
    <t>BSE2072</t>
  </si>
  <si>
    <t>BSE2073</t>
  </si>
  <si>
    <t>BSE2076S</t>
  </si>
  <si>
    <t>GARBAGE TRUCK L/S 46CM</t>
  </si>
  <si>
    <t>DK74530</t>
  </si>
  <si>
    <t>DK74790</t>
  </si>
  <si>
    <t>R/C VOLVO MINING EXCAVATOR L/S 60CM</t>
  </si>
  <si>
    <t>DK75346</t>
  </si>
  <si>
    <t>DK75483</t>
  </si>
  <si>
    <t>DK76138</t>
  </si>
  <si>
    <t>TRUCK HEAVY LOAD  L/S 41CM</t>
  </si>
  <si>
    <t>DK76336</t>
  </si>
  <si>
    <t>POLICE BIKE INT FRICTION L/S 17CM</t>
  </si>
  <si>
    <t>TUNE-UPS</t>
  </si>
  <si>
    <t># Denotes to be deleted once sold out</t>
  </si>
  <si>
    <t>PHOTO</t>
  </si>
  <si>
    <t>3C4G</t>
  </si>
  <si>
    <t>KANGAROO 30CM #</t>
  </si>
  <si>
    <t>SLOTH 80CM #</t>
  </si>
  <si>
    <t>STAND 24 PCE PUPPET WOODEN #</t>
  </si>
  <si>
    <t>BSB1704</t>
  </si>
  <si>
    <t xml:space="preserve">CATALOGUE PAGE   or WEB </t>
  </si>
  <si>
    <t>MJ31742</t>
  </si>
  <si>
    <t>HEREFORD COW (L)</t>
  </si>
  <si>
    <t>BARN/STABLE - FARM &amp; ACCS (WB)</t>
  </si>
  <si>
    <t>T REX FEATHERED (MOVABLE JAW) (DLX)</t>
  </si>
  <si>
    <t>HALF-ARABIAN STALLION DUN 1:12 (WB)</t>
  </si>
  <si>
    <t>MONGOLIAN STALLION - LIGHT BAY (XL)</t>
  </si>
  <si>
    <t>KONIK FOAL - BLUE DUN (M)</t>
  </si>
  <si>
    <t>KONIK MARE - BLUE DUN (XL)</t>
  </si>
  <si>
    <t>GIFT SET - INSECT 7 PCE (WB) ^</t>
  </si>
  <si>
    <t>GIFT SET - SEA 6 PCE (WB) ^</t>
  </si>
  <si>
    <t>GIFT SET - SEA LIFE 5 PCE (WB) ^</t>
  </si>
  <si>
    <t>GIFT SET - WOODLANDS 8 PCE (WB) ^</t>
  </si>
  <si>
    <t>GIFT SET - WOODLANDS 9 PCE (WB) ^</t>
  </si>
  <si>
    <t>GIFT SET - WILD LIFE 8 PCE (WB) ^</t>
  </si>
  <si>
    <t>GIFT SET - PREHISTORIC 12 PCE (TUBE)</t>
  </si>
  <si>
    <t>GIFT SET - PREHISTORIC MARINE 12 PCE (TUBE)</t>
  </si>
  <si>
    <t>GIFT SET - INSECTS AND SPIDERS 12 PCE (TUBE)</t>
  </si>
  <si>
    <t>GIFT SET - HORSES 12 PCE (TUBE)</t>
  </si>
  <si>
    <t>GIFT SET - FARM 12 PCE (TUBE)</t>
  </si>
  <si>
    <t>INT SOS 3 PCE SET BX H/S #</t>
  </si>
  <si>
    <t>VOLVO CONSTRUCTION 3 PCE 2 ASST H/S</t>
  </si>
  <si>
    <t>GIFT SETS - TUBES</t>
  </si>
  <si>
    <t>DK76763</t>
  </si>
  <si>
    <t>MJ61534</t>
  </si>
  <si>
    <t>MJ61558</t>
  </si>
  <si>
    <t>CO84108</t>
  </si>
  <si>
    <t>GIFT SET - WILD LIFE 5 PCS (WB) ^</t>
  </si>
  <si>
    <t>CO84181</t>
  </si>
  <si>
    <t>STREET CARS 18 ASST H/S</t>
  </si>
  <si>
    <t>MJ63545</t>
  </si>
  <si>
    <t>MR10017</t>
  </si>
  <si>
    <t>MR10022</t>
  </si>
  <si>
    <t>MR10023</t>
  </si>
  <si>
    <t>MR10038</t>
  </si>
  <si>
    <t>MR27127</t>
  </si>
  <si>
    <t>MR32365</t>
  </si>
  <si>
    <t>MR35971</t>
  </si>
  <si>
    <t>MR35972</t>
  </si>
  <si>
    <t>MR38131</t>
  </si>
  <si>
    <t>MR2561</t>
  </si>
  <si>
    <t>MR2563</t>
  </si>
  <si>
    <t>CO88943</t>
  </si>
  <si>
    <t>CO88948</t>
  </si>
  <si>
    <t>CO88950</t>
  </si>
  <si>
    <t>CO88944</t>
  </si>
  <si>
    <t>CO88946</t>
  </si>
  <si>
    <t>CO88945</t>
  </si>
  <si>
    <t>CO88949</t>
  </si>
  <si>
    <t>CO88966</t>
  </si>
  <si>
    <t>CO88962</t>
  </si>
  <si>
    <t>GREEN TREE PYTHON (L)</t>
  </si>
  <si>
    <t>CO88968</t>
  </si>
  <si>
    <t>AMERICAN BISON (XL)</t>
  </si>
  <si>
    <t>CO88967</t>
  </si>
  <si>
    <t>ANGLERFISH (XL)</t>
  </si>
  <si>
    <t>CO88963</t>
  </si>
  <si>
    <t>HUMPBACK WHALE CALF (M)</t>
  </si>
  <si>
    <t>CO88958</t>
  </si>
  <si>
    <t>CO88964</t>
  </si>
  <si>
    <t>EMPEROR PENGUIN CHICKS (M)</t>
  </si>
  <si>
    <t>CO84200</t>
  </si>
  <si>
    <t>HALF ARABIAN STALLION DAPPLED GREY 1:12 (WB)</t>
  </si>
  <si>
    <t>CO88952</t>
  </si>
  <si>
    <t>NORIKER FOAL FLAXEN CHESTNUT (M)</t>
  </si>
  <si>
    <t>CO88953</t>
  </si>
  <si>
    <t>NORIKER MARE FLAXEN CHESTNUT (XL)</t>
  </si>
  <si>
    <t>CO88951</t>
  </si>
  <si>
    <t>YAKUTIAN STALLION GREY (XL)</t>
  </si>
  <si>
    <t>CO88961</t>
  </si>
  <si>
    <t>CO88947</t>
  </si>
  <si>
    <t>CO88954</t>
  </si>
  <si>
    <t>CO88956</t>
  </si>
  <si>
    <t>CO88955</t>
  </si>
  <si>
    <t>CO88957</t>
  </si>
  <si>
    <t>CO88960</t>
  </si>
  <si>
    <t>ALPACA (M)</t>
  </si>
  <si>
    <t>CO88965</t>
  </si>
  <si>
    <t>CO84193</t>
  </si>
  <si>
    <t>MINI HORSE BARN SET (CB) (ACC)</t>
  </si>
  <si>
    <t>CO84194</t>
  </si>
  <si>
    <t>MINI VOLCANO SET (CB) (ACC)</t>
  </si>
  <si>
    <t>CO89A1194</t>
  </si>
  <si>
    <t>GIFT SET - MINI REPTILES &amp; AMPHIBIANS (TUBE)</t>
  </si>
  <si>
    <t>CO60077</t>
  </si>
  <si>
    <t>MR10044</t>
  </si>
  <si>
    <t>MR12027</t>
  </si>
  <si>
    <t>MR12033</t>
  </si>
  <si>
    <t>MR18022</t>
  </si>
  <si>
    <t>MR21007</t>
  </si>
  <si>
    <t>MR3209</t>
  </si>
  <si>
    <t>MR1409</t>
  </si>
  <si>
    <t>SINGLE VEHICLES</t>
  </si>
  <si>
    <t>MJ30189</t>
  </si>
  <si>
    <t>MJ37744</t>
  </si>
  <si>
    <t>MONSTER ROCKERZ 6 ASST H/S</t>
  </si>
  <si>
    <t>MJ54697</t>
  </si>
  <si>
    <t>3467452054697</t>
  </si>
  <si>
    <t>MJ61541</t>
  </si>
  <si>
    <t>VINTAGE DELUXE METAL SERIES 6 ASST H/S #</t>
  </si>
  <si>
    <t>MJ62647</t>
  </si>
  <si>
    <t>MJ63187</t>
  </si>
  <si>
    <t>MJ63248</t>
  </si>
  <si>
    <t>2021 TOY FAIR LTD ED VW T1 H/S #</t>
  </si>
  <si>
    <t>3467452063545</t>
  </si>
  <si>
    <t>MJ65402</t>
  </si>
  <si>
    <t>VOLKSWAGEN PREMIUM CARS 6 ASST H/S</t>
  </si>
  <si>
    <t>MJ65426</t>
  </si>
  <si>
    <t>MJ65464</t>
  </si>
  <si>
    <t>MJ69493</t>
  </si>
  <si>
    <t>MJ71069</t>
  </si>
  <si>
    <t>AUSTRALIAN TRIPLE ZERO 3 ASST H/S</t>
  </si>
  <si>
    <t>MULTI PACKS</t>
  </si>
  <si>
    <t>MJ63200</t>
  </si>
  <si>
    <t>VOLVO CONSTRUCTION 3 PCE 2 ASST H/S #</t>
  </si>
  <si>
    <t>MJ63224</t>
  </si>
  <si>
    <t>MJ71083</t>
  </si>
  <si>
    <t>MJ63163</t>
  </si>
  <si>
    <t>MJ66195</t>
  </si>
  <si>
    <t>MJ66218</t>
  </si>
  <si>
    <t>GRAND SERIES</t>
  </si>
  <si>
    <t>MJ68281</t>
  </si>
  <si>
    <t>MJ68205</t>
  </si>
  <si>
    <t>MJ68229</t>
  </si>
  <si>
    <t>MJ68243</t>
  </si>
  <si>
    <t>MJ68144</t>
  </si>
  <si>
    <t>MJ68069</t>
  </si>
  <si>
    <t>MJ68106</t>
  </si>
  <si>
    <t>SALES ACCESS</t>
  </si>
  <si>
    <t>DK25570</t>
  </si>
  <si>
    <t xml:space="preserve">FOLDING FIRETRUCK PLAYSET L/S 57CM </t>
  </si>
  <si>
    <t>DK70198</t>
  </si>
  <si>
    <t>RECYCLING GARBAGE TRUCK L/S 55CM</t>
  </si>
  <si>
    <t>DK74523</t>
  </si>
  <si>
    <t>ABC HAPPY BUILDER 13CM 6 ASST</t>
  </si>
  <si>
    <t>DK75230</t>
  </si>
  <si>
    <t>CLARK FORKLIFT 16CM</t>
  </si>
  <si>
    <t>DK76053</t>
  </si>
  <si>
    <t>TRAFFIC LIGHT L/S 12CM</t>
  </si>
  <si>
    <t>DK76152</t>
  </si>
  <si>
    <t>GARBAGE TRUCK L/S 26CM</t>
  </si>
  <si>
    <t>CO88970</t>
  </si>
  <si>
    <t>MR38614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</si>
  <si>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 xml:space="preserve">: any Item with </t>
    </r>
    <r>
      <rPr>
        <b/>
        <sz val="11"/>
        <color theme="1"/>
        <rFont val="Calibri"/>
        <family val="2"/>
        <scheme val="minor"/>
      </rPr>
      <t>(BBLN)</t>
    </r>
    <r>
      <rPr>
        <sz val="11"/>
        <color theme="1"/>
        <rFont val="Calibri"/>
        <family val="2"/>
        <scheme val="minor"/>
      </rPr>
      <t xml:space="preserve"> at the end of the description needs the correct labelling for </t>
    </r>
    <r>
      <rPr>
        <b/>
        <sz val="11"/>
        <color theme="1"/>
        <rFont val="Calibri"/>
        <family val="2"/>
        <scheme val="minor"/>
      </rPr>
      <t>Button Batteries</t>
    </r>
    <r>
      <rPr>
        <sz val="11"/>
        <color theme="1"/>
        <rFont val="Calibri"/>
        <family val="2"/>
        <scheme val="minor"/>
      </rPr>
      <t xml:space="preserve"> applied</t>
    </r>
  </si>
  <si>
    <t>CO84203</t>
  </si>
  <si>
    <t>CO60005</t>
  </si>
  <si>
    <t>APPALOOSA STALLION LIGHT BROWN (XL)</t>
  </si>
  <si>
    <t>CO88998</t>
  </si>
  <si>
    <t>STEGOUROS (DLX)</t>
  </si>
  <si>
    <t>CO88971</t>
  </si>
  <si>
    <t>RUYANGOSAURUS (DLX)</t>
  </si>
  <si>
    <t>GUIDRACO (MOVABLE JAW) (DLX)</t>
  </si>
  <si>
    <t>CO88975</t>
  </si>
  <si>
    <t>CO88977</t>
  </si>
  <si>
    <t>ANOMALOCARIS (L)</t>
  </si>
  <si>
    <t>CO88988</t>
  </si>
  <si>
    <t>KOOLASUCHUS CLEELANDI (DLX)</t>
  </si>
  <si>
    <t>COOPEROCERAS (XL)</t>
  </si>
  <si>
    <t>CO88972</t>
  </si>
  <si>
    <t>CO88974</t>
  </si>
  <si>
    <t>SHASTASAURUS (L)</t>
  </si>
  <si>
    <t>CO88969</t>
  </si>
  <si>
    <t>TRICERATOPS HORRIDUS - CONFRONTING (L)</t>
  </si>
  <si>
    <t>HADROSAURUS (M)</t>
  </si>
  <si>
    <t>CO88973</t>
  </si>
  <si>
    <t>BRIGHSTONEUS (M)</t>
  </si>
  <si>
    <t>MAJUNGASAURUS (L)</t>
  </si>
  <si>
    <t>CO88995</t>
  </si>
  <si>
    <t>PANGOLIN (L)</t>
  </si>
  <si>
    <t>CO88994</t>
  </si>
  <si>
    <t>AMAZON RIVER DOLPHIN (M)</t>
  </si>
  <si>
    <t>CO88740</t>
  </si>
  <si>
    <t>RIGHT WHALE (XL)</t>
  </si>
  <si>
    <t>CO88989</t>
  </si>
  <si>
    <t>GOBLIN SHARK (L)</t>
  </si>
  <si>
    <t>CO88999</t>
  </si>
  <si>
    <t>ANGEL SHARK (M)</t>
  </si>
  <si>
    <t>MUSTANG STALLION LIGHT PALOMINO 1:12 (WB)</t>
  </si>
  <si>
    <t>CO84212</t>
  </si>
  <si>
    <t>CO88981</t>
  </si>
  <si>
    <t>CLYDESDALE STALLION BLACK SABINO (XL)</t>
  </si>
  <si>
    <t>CO88982</t>
  </si>
  <si>
    <t>CLYDESDALE FOAL BLACK (M)</t>
  </si>
  <si>
    <t>CO88979</t>
  </si>
  <si>
    <t>MORGAN STALLION SILVER GRULLA (XL)</t>
  </si>
  <si>
    <t>CO88984</t>
  </si>
  <si>
    <t>ANDALUSIAN STALLION PALOMINO (XL)</t>
  </si>
  <si>
    <t>CO88986</t>
  </si>
  <si>
    <t>MUSTANG MARE BAY SPLASH OVERO (XL)</t>
  </si>
  <si>
    <t>CO88987</t>
  </si>
  <si>
    <t>HOLSTEINER STALLION BAY (XL)</t>
  </si>
  <si>
    <t>CO88992</t>
  </si>
  <si>
    <t>ARABIAN FOAL CHESTNUT (M)</t>
  </si>
  <si>
    <t>CO88993</t>
  </si>
  <si>
    <t>CO88996</t>
  </si>
  <si>
    <t>BOULONNAIS MARE GREY (XL)</t>
  </si>
  <si>
    <t>CO88985</t>
  </si>
  <si>
    <t>ORYOL MARE DARK GREY (XL)</t>
  </si>
  <si>
    <t>APPALOOSA BLUE ROAN (XL)</t>
  </si>
  <si>
    <t>AMERICAN SADDLEBRED STALLION LIVER CHESTNUT (XL)</t>
  </si>
  <si>
    <t>PAINT HORSE BAY OVERO (XL)</t>
  </si>
  <si>
    <t>QUARTER HORSE FOAL BAY (M)</t>
  </si>
  <si>
    <t>ARABIAN MARE LIVER CHESTNUT (XL)</t>
  </si>
  <si>
    <t>HANOVERIAN STALLION DAPPLED GREY (XL)</t>
  </si>
  <si>
    <t>AUSTRALIAN STOCK HORSE STALLION C-NUT (XL)</t>
  </si>
  <si>
    <t>KNABSTRUPPER MARE BLACK LEOPARD (XL)</t>
  </si>
  <si>
    <t>CO88991</t>
  </si>
  <si>
    <t>LLAMA (M)</t>
  </si>
  <si>
    <t>CO88980</t>
  </si>
  <si>
    <t>JERSEY COW (L)</t>
  </si>
  <si>
    <t>CO88983</t>
  </si>
  <si>
    <t>JERSEY CALF (S)</t>
  </si>
  <si>
    <t>PIG - SOW (M)</t>
  </si>
  <si>
    <t>PIG - BOAR (M)</t>
  </si>
  <si>
    <t>CO88997</t>
  </si>
  <si>
    <t>ROUGH COLLIE (L)</t>
  </si>
  <si>
    <t>CO88990</t>
  </si>
  <si>
    <t>HONEYPOT ANT (M)</t>
  </si>
  <si>
    <t>IGUANA (XL)</t>
  </si>
  <si>
    <t>GIFT SET - MARINE 1 12 PCE (TUBE)</t>
  </si>
  <si>
    <t>CO89P1115</t>
  </si>
  <si>
    <t>GIFT SET - MARINE 2 12 PCE (TUBE)</t>
  </si>
  <si>
    <t>GIFT SET - PREHISTORIC 6 PCE (WB) ^</t>
  </si>
  <si>
    <t>GIFT SET - FARM 8PCE (WB) ^</t>
  </si>
  <si>
    <t>GIFT SET - SEA LIFE 7 PCS (WB) ^</t>
  </si>
  <si>
    <t>STAND - ROTATING FLOOR FOR TUBES * ^</t>
  </si>
  <si>
    <t>COLLECTA LOYALTY CARD (pack of 25)*</t>
  </si>
  <si>
    <t>EDMONTOSAURUS (DLX)</t>
  </si>
  <si>
    <t>BSE2080</t>
  </si>
  <si>
    <t>WRC W BOX 3 ASST H/S #</t>
  </si>
  <si>
    <t>MJ71007</t>
  </si>
  <si>
    <t>MJ73162</t>
  </si>
  <si>
    <t>MJ73186</t>
  </si>
  <si>
    <t>MJ73209</t>
  </si>
  <si>
    <t>MJ73346</t>
  </si>
  <si>
    <t>MJ73797</t>
  </si>
  <si>
    <t>3467452063163</t>
  </si>
  <si>
    <t>MJ71953</t>
  </si>
  <si>
    <t>MJ73223</t>
  </si>
  <si>
    <t>MJ73247</t>
  </si>
  <si>
    <t>MJ73308</t>
  </si>
  <si>
    <t>MJ73360</t>
  </si>
  <si>
    <t>MJ71731</t>
  </si>
  <si>
    <t>MJ73384</t>
  </si>
  <si>
    <t>MJ73407</t>
  </si>
  <si>
    <t>MJ73445</t>
  </si>
  <si>
    <t>MJ73469</t>
  </si>
  <si>
    <t>MJ73483</t>
  </si>
  <si>
    <t>AUSTRALIAN TRIPLE ZERO 3PCE  H/S</t>
  </si>
  <si>
    <t>MJ74114</t>
  </si>
  <si>
    <t>CAREFLIGHT RESCUE HELICOPTER H/S</t>
  </si>
  <si>
    <t>QANTAS PLANE AND VEHICLE 4 ASST H/S</t>
  </si>
  <si>
    <t>QANTAS AIRPORT PLAY SET</t>
  </si>
  <si>
    <t>AUSTRALIANA</t>
  </si>
  <si>
    <t>ASST STYLE BULK BUY(MINI) # (can pick any tube animal)</t>
  </si>
  <si>
    <t>PT4812</t>
  </si>
  <si>
    <t>PT4816</t>
  </si>
  <si>
    <t>PT6018</t>
  </si>
  <si>
    <t>PT6818</t>
  </si>
  <si>
    <t>PT8920</t>
  </si>
  <si>
    <t>PT9818</t>
  </si>
  <si>
    <t>AB18421</t>
  </si>
  <si>
    <t>ABC SMART PHONE</t>
  </si>
  <si>
    <t>AB67700</t>
  </si>
  <si>
    <t>ABC RAINSOUND BORD</t>
  </si>
  <si>
    <t>AB18728</t>
  </si>
  <si>
    <t>ABC BATHING TURTLE</t>
  </si>
  <si>
    <t>AB64143</t>
  </si>
  <si>
    <t>ABC GAME CONTROLLER</t>
  </si>
  <si>
    <t>AB67731</t>
  </si>
  <si>
    <t>ABC ROLLING MIRROR</t>
  </si>
  <si>
    <t>AB85520</t>
  </si>
  <si>
    <t>ABC MULTIFUNCTIONS BUTTERFLY</t>
  </si>
  <si>
    <t>4006592085520</t>
  </si>
  <si>
    <t>AB59620</t>
  </si>
  <si>
    <t>ABC WATERPARCOUR CATERPILLAR</t>
  </si>
  <si>
    <t>AB58548</t>
  </si>
  <si>
    <t>ABC FLOATING TURTLE SHAPE SORTER</t>
  </si>
  <si>
    <t>AB88408</t>
  </si>
  <si>
    <t>ABC FIRST LEARNING PLAYSET</t>
  </si>
  <si>
    <t>4006592088408</t>
  </si>
  <si>
    <t>AB69063</t>
  </si>
  <si>
    <t>ABC RAINBOW BALL DROP TOWER</t>
  </si>
  <si>
    <t>AB19105</t>
  </si>
  <si>
    <t>ABC MAGIC BATH BOOK</t>
  </si>
  <si>
    <t>AB23980</t>
  </si>
  <si>
    <t>ABC BATH CUBE</t>
  </si>
  <si>
    <t>4006592023980</t>
  </si>
  <si>
    <t>AB67854</t>
  </si>
  <si>
    <t>ABC EGG SHAPESORTER</t>
  </si>
  <si>
    <t>AB80778</t>
  </si>
  <si>
    <t>ABC SLIDE'N MATCH TURTLE</t>
  </si>
  <si>
    <t>AB50788</t>
  </si>
  <si>
    <t>ABC ACTIVITY TRIANGLE</t>
  </si>
  <si>
    <t>AB16195</t>
  </si>
  <si>
    <t>AB16416</t>
  </si>
  <si>
    <t>ABC MY FIRST BOOK</t>
  </si>
  <si>
    <t>4006592416416</t>
  </si>
  <si>
    <t>AB16423</t>
  </si>
  <si>
    <t>ABC SOFT STACKING BLOCKS</t>
  </si>
  <si>
    <t>AB35332</t>
  </si>
  <si>
    <t>ABC RUBBER DUCKS IN DISPLAY</t>
  </si>
  <si>
    <t>AB67913</t>
  </si>
  <si>
    <t>ABC BATHING SEAHORSE</t>
  </si>
  <si>
    <t>AB81438</t>
  </si>
  <si>
    <t>ABC STACKING CUPS</t>
  </si>
  <si>
    <t>AB81582</t>
  </si>
  <si>
    <t>ABC STACKING RING PYRAMID</t>
  </si>
  <si>
    <t>DK48210</t>
  </si>
  <si>
    <t>SEA JET 18CM 2 ASST</t>
  </si>
  <si>
    <t>WHEEL LOADER L/S 16CM #</t>
  </si>
  <si>
    <t>VOLVO TRUCKY 3 ASST L/S 13CM</t>
  </si>
  <si>
    <t>HORSE TRAILER SET L/S 42CM</t>
  </si>
  <si>
    <t>DK75568</t>
  </si>
  <si>
    <t>MERCEDES-AMG E43 POLICE AUST L/S 30CM</t>
  </si>
  <si>
    <t>DK84768</t>
  </si>
  <si>
    <t>MASSEY FERGUSON MICRO FARM TRUCK</t>
  </si>
  <si>
    <t>DK84812</t>
  </si>
  <si>
    <t>AIRBUS H160 RESCUE HELICOPTER 23CM</t>
  </si>
  <si>
    <t>OTHER AUSTRALIAN LICENSES TBA</t>
  </si>
  <si>
    <t>AB74622</t>
  </si>
  <si>
    <t>ABC MASSEY FERGUSON ANIMAL TRAILER L/S 26CM</t>
  </si>
  <si>
    <t>MJ74282</t>
  </si>
  <si>
    <t>MJ74275</t>
  </si>
  <si>
    <t>MJ74299</t>
  </si>
  <si>
    <t>PT8800BA</t>
  </si>
  <si>
    <t>PT8800GA</t>
  </si>
  <si>
    <t>CO84211</t>
  </si>
  <si>
    <t>CLEARANCE ITEMS: PLEASE TAKE 40% DISCOUNT OFF THE WHOLESALE PRICE (AUTO CALCULATES DISCOUNT)</t>
  </si>
  <si>
    <t>CO89A1211</t>
  </si>
  <si>
    <t>DREAM GLOW TERRARIUM 2.0 #</t>
  </si>
  <si>
    <t>DIY DREAMCATCHER #</t>
  </si>
  <si>
    <t>CUDDLEMOB (M) #</t>
  </si>
  <si>
    <t>CRYSTAL SECRETS #</t>
  </si>
  <si>
    <t>CRYSTALS SECRETS - 3 PACK #</t>
  </si>
  <si>
    <t>KNOT A UNICORN &amp; MERMAID 2 IN 1 MEGA SET #</t>
  </si>
  <si>
    <t>COLOR FUSION: NAIL POLISH MAKER #</t>
  </si>
  <si>
    <t>COLOR FUSION: NAIL POLISH REFILL #</t>
  </si>
  <si>
    <t>BLOOMIN VIBES SKETCHBOOK #</t>
  </si>
  <si>
    <t>DISNEY FROZEN 2 DECORATE QUEEN IDUNA'S SHAWL #</t>
  </si>
  <si>
    <t>DISNEY FROZEN 2 QUEEN IDUNA'S KNITTED SHAWL #</t>
  </si>
  <si>
    <t>RAINBOW BRIGHT DAYS OF THE WEEK NAIL POLISH 7 PK #</t>
  </si>
  <si>
    <t>CONFETTI NAIL POLISH 5 PK #</t>
  </si>
  <si>
    <t>COLOR CHANGING NAIL POLISH 5 PK #</t>
  </si>
  <si>
    <t>NEON NAIL POLISH 5 PK #</t>
  </si>
  <si>
    <t>PINK &amp; GOLD KEYCHAIN LIP GLOSS #</t>
  </si>
  <si>
    <t>CELESTIAL 12PK NAIL POLISH CUBE #</t>
  </si>
  <si>
    <t>PINK &amp; GOLD 5PK NAIL POLISH HEXAGON #</t>
  </si>
  <si>
    <t>CELESTIAL KEYCHAIN LIP GLOSS #</t>
  </si>
  <si>
    <t>BUTTERFLY AWAY TRAVEL &amp; COSMETIC SET #</t>
  </si>
  <si>
    <t>HOLOWAVE ALL IN ONE SKETCHING SET #</t>
  </si>
  <si>
    <t>RAINBOW BRIGHT NOTEBOOK TRIO #</t>
  </si>
  <si>
    <t>HOLOWAVE LOCKING ACTIVITY JOURNAL #</t>
  </si>
  <si>
    <t>BUTTERFLY DELUXE JOURNALING SET #</t>
  </si>
  <si>
    <t>COTTAGECORE FLORAL LOCKING JOURNAL #</t>
  </si>
  <si>
    <t>CORGI BUMS LAP DESK &amp; STATIONERY #</t>
  </si>
  <si>
    <t>BUTTERFLY OMBRE CANOPY #</t>
  </si>
  <si>
    <t>RAINBOW BRIGHT CHALK SET #</t>
  </si>
  <si>
    <t>BUTTERFLY GARDEN CHALK SET #</t>
  </si>
  <si>
    <t>PINK GLITTER CONFETTI INFLATABLE CHAIR #</t>
  </si>
  <si>
    <t>COLOR CHANGING LIP BALM #</t>
  </si>
  <si>
    <t>7 DAYS GLITTER LIP GLOSS #</t>
  </si>
  <si>
    <t>TRIANGLE FAUX FUR LAP DESK #</t>
  </si>
  <si>
    <t>COSMIC RAINBOW LAP DESK #</t>
  </si>
  <si>
    <t>ALL IN ONE SKETCHING SET PASTEL TIE DYE #</t>
  </si>
  <si>
    <t>LOCKING PLUSH JOURNAL KOALA #</t>
  </si>
  <si>
    <t>TYE DYE LAP DESK #</t>
  </si>
  <si>
    <t>ABC FIRST RATTLE 3 ASST</t>
  </si>
  <si>
    <t>GAS PUMP DISPLAY WITH HOOKS # *</t>
  </si>
  <si>
    <t>PT2820</t>
  </si>
  <si>
    <t>PT1818</t>
  </si>
  <si>
    <t>VARIOUS DISPLAY SOLUTIONS - PLEASE ENQUIRE</t>
  </si>
  <si>
    <t>DK71768</t>
  </si>
  <si>
    <t>DK71782</t>
  </si>
  <si>
    <t>DK71812</t>
  </si>
  <si>
    <t>DK86595</t>
  </si>
  <si>
    <t>DK87387</t>
  </si>
  <si>
    <t>DK84737</t>
  </si>
  <si>
    <t>DK84744</t>
  </si>
  <si>
    <t>MACK WITH 2 VOLVO TRUCKS 32CM</t>
  </si>
  <si>
    <t>RESCUE PATROL  4 ASST</t>
  </si>
  <si>
    <t>4 X 4 OFFROADER 6 ASST</t>
  </si>
  <si>
    <t>CONSTRUCTION  BUILDER 4 ASST</t>
  </si>
  <si>
    <t>MASSEY FERGUSON MICROS</t>
  </si>
  <si>
    <t>MASSEY FERGUSON FARM TRAILER</t>
  </si>
  <si>
    <t>CAR TRANSPORTER</t>
  </si>
  <si>
    <t xml:space="preserve">VOLVO CONSTRUCTION TEAM
</t>
  </si>
  <si>
    <t>CO84213</t>
  </si>
  <si>
    <t>PT4812a</t>
  </si>
  <si>
    <t>PT4812b</t>
  </si>
  <si>
    <t>MJ74824</t>
  </si>
  <si>
    <t>MJ73612</t>
  </si>
  <si>
    <t>SP60001</t>
  </si>
  <si>
    <t>SP60002</t>
  </si>
  <si>
    <t>SP60004</t>
  </si>
  <si>
    <t>SP60005</t>
  </si>
  <si>
    <t>SP60009</t>
  </si>
  <si>
    <t>SP60011</t>
  </si>
  <si>
    <t>SP60015</t>
  </si>
  <si>
    <t>SP60021</t>
  </si>
  <si>
    <t>SP60022</t>
  </si>
  <si>
    <t>SP60023</t>
  </si>
  <si>
    <t>SP60024</t>
  </si>
  <si>
    <t>SP60025</t>
  </si>
  <si>
    <t>SP60031</t>
  </si>
  <si>
    <t>SP60049</t>
  </si>
  <si>
    <t>SP60059</t>
  </si>
  <si>
    <t>SP60075</t>
  </si>
  <si>
    <t>DK83440</t>
  </si>
  <si>
    <t>DK83457</t>
  </si>
  <si>
    <t>VOLVO CITY BUS 40Cm</t>
  </si>
  <si>
    <t>SIEMENS CITY TRAM 41.5CM</t>
  </si>
  <si>
    <t>QANTAS PLANE 2 ASST H/S</t>
  </si>
  <si>
    <t>MJ37928</t>
  </si>
  <si>
    <t>DK88605</t>
  </si>
  <si>
    <t>DK88636</t>
  </si>
  <si>
    <t>DK88643</t>
  </si>
  <si>
    <t>DK89077</t>
  </si>
  <si>
    <t>DK89091</t>
  </si>
  <si>
    <t>DK89145</t>
  </si>
  <si>
    <t>DK90639</t>
  </si>
  <si>
    <t>AB88926</t>
  </si>
  <si>
    <t>ABC COZY CARLO</t>
  </si>
  <si>
    <t>AB88933</t>
  </si>
  <si>
    <t>ABC COZY CARO</t>
  </si>
  <si>
    <t>AB88957</t>
  </si>
  <si>
    <t>ABC CITY WORKER 10 IN DISPLAY</t>
  </si>
  <si>
    <t>AB88940</t>
  </si>
  <si>
    <t>ABC COZY CHRIS 27CM</t>
  </si>
  <si>
    <t>AB36157</t>
  </si>
  <si>
    <t>ABC COOLING FRUITS 2 ASST H8CM 3M+</t>
  </si>
  <si>
    <t>4006592036157</t>
  </si>
  <si>
    <t>AB88919</t>
  </si>
  <si>
    <t>ABC COZY FRIENDS 3 ASST 11CM</t>
  </si>
  <si>
    <t>AB85575</t>
  </si>
  <si>
    <t>ABC DUSCHI H7CM 18M+</t>
  </si>
  <si>
    <t>4006592085575</t>
  </si>
  <si>
    <t>AB21238</t>
  </si>
  <si>
    <t>ABC GRAB AND BATHBALL L8CM 12M+</t>
  </si>
  <si>
    <t>4006592021238</t>
  </si>
  <si>
    <t xml:space="preserve">AB90036
</t>
  </si>
  <si>
    <t xml:space="preserve"> 4006592090036
</t>
  </si>
  <si>
    <t>MJ75463</t>
  </si>
  <si>
    <t>MJ75470</t>
  </si>
  <si>
    <t>MJ73681</t>
  </si>
  <si>
    <t>MJ75302</t>
  </si>
  <si>
    <t>MJ75319</t>
  </si>
  <si>
    <t>MJ75340</t>
  </si>
  <si>
    <t>MJ75364</t>
  </si>
  <si>
    <t>MJ75494</t>
  </si>
  <si>
    <t>MJ75289</t>
  </si>
  <si>
    <t>MJ75296</t>
  </si>
  <si>
    <t>MJ75326</t>
  </si>
  <si>
    <t>MJ75333</t>
  </si>
  <si>
    <t>MJ75357</t>
  </si>
  <si>
    <t>MJ75371</t>
  </si>
  <si>
    <t>MJ75388</t>
  </si>
  <si>
    <t>MAKE IT REAL 2024 PRICE LIST</t>
  </si>
  <si>
    <t>WALL STAND 1M</t>
  </si>
  <si>
    <t>CO80010</t>
  </si>
  <si>
    <t>CO80001</t>
  </si>
  <si>
    <t>CO80007</t>
  </si>
  <si>
    <t>POLACANTHUS (DLX)</t>
  </si>
  <si>
    <t>CO80005</t>
  </si>
  <si>
    <t>DREADNOUGHTUS (DLX)</t>
  </si>
  <si>
    <t>MAMENCHISAURUS (DLX)</t>
  </si>
  <si>
    <t>NEANDERTHAL MAN (L)</t>
  </si>
  <si>
    <t>NEANDERTHAL WOMAN (L)</t>
  </si>
  <si>
    <t>CO80024</t>
  </si>
  <si>
    <t>PLACERIAS (DLX)</t>
  </si>
  <si>
    <t>CO80023</t>
  </si>
  <si>
    <t>DIPROTODON (DLX)</t>
  </si>
  <si>
    <t>DOEDICURUS (DLX)</t>
  </si>
  <si>
    <t>XIPHACTINUS (L)</t>
  </si>
  <si>
    <t>CO80016</t>
  </si>
  <si>
    <t>NANUQSAURUS - STALKING (M)</t>
  </si>
  <si>
    <t>CO80014</t>
  </si>
  <si>
    <t>PROBOSCIS MONKEY (L)</t>
  </si>
  <si>
    <t>CO80020</t>
  </si>
  <si>
    <t>ALPINE IBEX (L)</t>
  </si>
  <si>
    <t>CO80021</t>
  </si>
  <si>
    <t>WAPITI (ELK) (XL)</t>
  </si>
  <si>
    <t>CO80022</t>
  </si>
  <si>
    <t>GIANT ANTEATER (L)</t>
  </si>
  <si>
    <t>MEERKAT (S)</t>
  </si>
  <si>
    <t>MOUNTAIN GORILLA BABY (S)</t>
  </si>
  <si>
    <t>CO80009</t>
  </si>
  <si>
    <t>COMMON CUTTLEFISH (XL)</t>
  </si>
  <si>
    <t>POLAR BEAR CUB STANDING (S)</t>
  </si>
  <si>
    <t>CO88681</t>
  </si>
  <si>
    <t>SPOTTED SEAL PUP (S)</t>
  </si>
  <si>
    <t>MUSTANG STALLION BAY PINTOLOOSA 1:12 (WB)</t>
  </si>
  <si>
    <t>CO84240</t>
  </si>
  <si>
    <t>LUSITANO MARE BUTTERMILK BUCKSKIN 1:12 (WB)</t>
  </si>
  <si>
    <t>CO80013</t>
  </si>
  <si>
    <t>WARLANDER MARE REARING - BUCKSKIN (XL)</t>
  </si>
  <si>
    <t>CO80017</t>
  </si>
  <si>
    <t>PHAR LAP, THOROUGHBRED STALLION CHESTNUT (XL)</t>
  </si>
  <si>
    <t>CO80003</t>
  </si>
  <si>
    <t>LUSITANO STALLION - SOOTY PALOMINO (XL)</t>
  </si>
  <si>
    <t>CO80004</t>
  </si>
  <si>
    <t>STANDARDBRED PACER STALLION - BAY (XL)</t>
  </si>
  <si>
    <t>CO80008</t>
  </si>
  <si>
    <t>BRETON DRAFT HORSE STALLION CHESTNUT (XL)</t>
  </si>
  <si>
    <t>CO80006</t>
  </si>
  <si>
    <t>OLDENBURG MARE BAY (XL)</t>
  </si>
  <si>
    <t>THOROUGHBRED MARE PERLINO (XL)</t>
  </si>
  <si>
    <t>CO80011</t>
  </si>
  <si>
    <t>HIGHLAND BULL (L)</t>
  </si>
  <si>
    <t>CO80012</t>
  </si>
  <si>
    <t>BORDER COLLIE (L)</t>
  </si>
  <si>
    <t>CAT EXOTIC SHORTHAIR (S)</t>
  </si>
  <si>
    <t>CATS &amp; DOGS</t>
  </si>
  <si>
    <t>CO80015</t>
  </si>
  <si>
    <t>AXOLOTL (M)</t>
  </si>
  <si>
    <t>CO84236</t>
  </si>
  <si>
    <t>CO84237</t>
  </si>
  <si>
    <t>CO84238</t>
  </si>
  <si>
    <t>CO84239</t>
  </si>
  <si>
    <t>CO89A1212</t>
  </si>
  <si>
    <t>GIFT SET - WILD ANIMALS 2 12 PCE (TUBE)</t>
  </si>
  <si>
    <t>CO89A1213</t>
  </si>
  <si>
    <t>GIFT SET - SAUROPODS 12 PCE (TUBE)</t>
  </si>
  <si>
    <t xml:space="preserve">GIFT SET - MARINE 3 12 PCE (TUBE) </t>
  </si>
  <si>
    <t>CO89695</t>
  </si>
  <si>
    <t>BARN/STABLE - HORSE &amp; ACC (WB)</t>
  </si>
  <si>
    <t>AR DINOSAURS 12 ASST SERIES 1 (Disp 24)</t>
  </si>
  <si>
    <t>AR HORSES 12 ASST SERIES 1 (Disp 24)</t>
  </si>
  <si>
    <t>GIFT SET - HORSE 5 PCE (WB) ^</t>
  </si>
  <si>
    <t>NIL</t>
  </si>
  <si>
    <t>STAND -1.75Mx1M WALL W/LIGHTING * ^</t>
  </si>
  <si>
    <t>CO60030</t>
  </si>
  <si>
    <t>STAND - 2.65Mx1M WALL W/LIGHTING * ^</t>
  </si>
  <si>
    <t>CO84244</t>
  </si>
  <si>
    <t>LADY TOURNAMENT RIDER &amp; ACCESS</t>
  </si>
  <si>
    <t>CO84245</t>
  </si>
  <si>
    <t>LADY COWGIRL &amp; ACCESS</t>
  </si>
  <si>
    <t>CO84246</t>
  </si>
  <si>
    <t>CO84247</t>
  </si>
  <si>
    <t>RIDING ACCESS STARTER SET</t>
  </si>
  <si>
    <t>CO84248</t>
  </si>
  <si>
    <t>RIDER INCL HORSE &amp; ACCESS</t>
  </si>
  <si>
    <t>CO84249</t>
  </si>
  <si>
    <t>LADY TOURNAMENT RIDER</t>
  </si>
  <si>
    <t>TBC</t>
  </si>
  <si>
    <t>CO84250</t>
  </si>
  <si>
    <t>COWGIRL RIDER</t>
  </si>
  <si>
    <t>DK91094</t>
  </si>
  <si>
    <t>MIGHTY CRANE REMOTE CONTROL 110CM</t>
  </si>
  <si>
    <t>RLA0087</t>
  </si>
  <si>
    <t>BEADMOJI BRACELET KIT - GOOD VIBES (8 BRACELETS)</t>
  </si>
  <si>
    <t>RLA0088</t>
  </si>
  <si>
    <t>BEADMOJI BRACELET KIT - BESTIES (8 BRACELETS)</t>
  </si>
  <si>
    <t>RLR0093</t>
  </si>
  <si>
    <t>LOOMI-PALS MINI COMBO</t>
  </si>
  <si>
    <t>RLR0124</t>
  </si>
  <si>
    <t>RAINBOW LOOM BEADMOJI DELUXE</t>
  </si>
  <si>
    <t>RLA0057</t>
  </si>
  <si>
    <t>LOOMI-PALS COLLECTIBLES - FOOD</t>
  </si>
  <si>
    <t>RLA0085</t>
  </si>
  <si>
    <t xml:space="preserve">RAINBOW LOOM CYLINDER SURPRISE </t>
  </si>
  <si>
    <t>RLR0001</t>
  </si>
  <si>
    <t>RAINBOW LOOM ORIGINAL</t>
  </si>
  <si>
    <t>RLR0102</t>
  </si>
  <si>
    <t>LOOMI-PALS COMBO SET</t>
  </si>
  <si>
    <t>SPORTZTIME 2024 PRICE LIST</t>
  </si>
  <si>
    <t>MONSTER ROCKERZ COLOUR CHANGERS 3 ASST H/S #</t>
  </si>
  <si>
    <t>VOLKSWAGEN DELUXE CARS 6 ASST H/S #</t>
  </si>
  <si>
    <t>HYUNDAI I30N STREET CARS (WHITE) H/S #</t>
  </si>
  <si>
    <t>VOLVO V90 TULL CUSTOMS #</t>
  </si>
  <si>
    <t>STREET CARS DISPLAY BOX X 40 10 ASST #</t>
  </si>
  <si>
    <t>SPORTS CARS DISPLAY BOX X 40 40 ASST #</t>
  </si>
  <si>
    <t>TUNE-UPS 2 PACK 4 PCE (EQUALS $5.83 EACH VEHICLE) #</t>
  </si>
  <si>
    <t>TUNE-UPS 2 SHELF DISPLAY 20 PCE (EQUALS $5.83 EACH VEHICLE) #</t>
  </si>
  <si>
    <t>TUNE UP'S 3 SHELF DISPLAY X20 #</t>
  </si>
  <si>
    <t>MJ75456</t>
  </si>
  <si>
    <t>DK89107</t>
  </si>
  <si>
    <t>VOLVO FMX GIANT FIRE TRUCK 57CM</t>
  </si>
  <si>
    <t>DK61424</t>
  </si>
  <si>
    <t>DK39522</t>
  </si>
  <si>
    <t>DK76107</t>
  </si>
  <si>
    <t>DK83471</t>
  </si>
  <si>
    <t>DK83464</t>
  </si>
  <si>
    <t>DK89169</t>
  </si>
  <si>
    <t>FOLDING POLICE TRUCK PLAYSET L/S 42.5CM</t>
  </si>
  <si>
    <t>MJ75579</t>
  </si>
  <si>
    <t>RLA0092</t>
  </si>
  <si>
    <t>RLA0099</t>
  </si>
  <si>
    <t>LOOMIES DIY RUBBER BANDS FIGURINE KIT (4 FIGURINES) - FOOD</t>
  </si>
  <si>
    <t xml:space="preserve">LOOMIES DIY RUBBER BANDS FIGURINE KIT (2 FIGURINES) - FOOD </t>
  </si>
  <si>
    <t>DACENTRURUS (DLX) #</t>
  </si>
  <si>
    <t>STAND - SPINNER</t>
  </si>
  <si>
    <t>ABC WATER-AIRPLANE 8CM 18m+</t>
  </si>
  <si>
    <t>AIRPORT PLAYSET 13PCE SET</t>
  </si>
  <si>
    <t>DK50788</t>
  </si>
  <si>
    <t>ABC ACTIVITY TRIANGLE 20CM 12m+</t>
  </si>
  <si>
    <t>DK58548</t>
  </si>
  <si>
    <t>ABC FLOATING TURTLE SHAPE SORTER 220CM 12m+</t>
  </si>
  <si>
    <t>VOLVO MICRO BUILDERS 2 ASST 3PCE 9CM</t>
  </si>
  <si>
    <t>VOLVO FMX CITY TRUCKS 3 ASST 23CM</t>
  </si>
  <si>
    <t>MAN LIONS COACH L FLIXBUS 26.5CM</t>
  </si>
  <si>
    <t>MAN LIONS COACH L 26.5CM</t>
  </si>
  <si>
    <t>FIRE RESCUE UNIT L/S 30CM</t>
  </si>
  <si>
    <t>HELICOPTER L/S 30CM</t>
  </si>
  <si>
    <t>AMBULANCE L/S 30CM</t>
  </si>
  <si>
    <t xml:space="preserve">MICRO RESCUE FORCE (SET OF 3) 8CM </t>
  </si>
  <si>
    <t>MICRO RESCUE TRUCK (SET OF 3) 32CM</t>
  </si>
  <si>
    <t>VOLVO FMX GIANT GARBAGE TRUCK L/S 55CM</t>
  </si>
  <si>
    <t>SOS TEAM 3PCE SET 15.5CM</t>
  </si>
  <si>
    <t>MJ85062</t>
  </si>
  <si>
    <t>AB67977</t>
  </si>
  <si>
    <t>ABC PRESS 'N GO TRUCKS 3ASST 9CM</t>
  </si>
  <si>
    <t>4006592067977</t>
  </si>
  <si>
    <t>AB95787</t>
  </si>
  <si>
    <t>ABC BATH PLAY SET 30CM 18M+</t>
  </si>
  <si>
    <t>4006592495787</t>
  </si>
  <si>
    <t>DK36644</t>
  </si>
  <si>
    <t>SWAT POLICE SUV  L/S 18CM</t>
  </si>
  <si>
    <t>DK71874</t>
  </si>
  <si>
    <t>PROPELLER PLANE 2 ASST 14CM</t>
  </si>
  <si>
    <t>DK71928</t>
  </si>
  <si>
    <t>FORMULA RACER 3ASST 14CM</t>
  </si>
  <si>
    <t>DK75377</t>
  </si>
  <si>
    <t xml:space="preserve">CAMPER SET </t>
  </si>
  <si>
    <t>DK75537</t>
  </si>
  <si>
    <t>POLICE CAR L/S 15CM</t>
  </si>
  <si>
    <t>DK75544</t>
  </si>
  <si>
    <t>POLICE MOTORBIKE L/S 15CM</t>
  </si>
  <si>
    <t>DK75551</t>
  </si>
  <si>
    <t>CITY BUS L/S 15CM</t>
  </si>
  <si>
    <t>DK78323</t>
  </si>
  <si>
    <t>WALKIE TALKIE TRIPLE ZERO "000"</t>
  </si>
  <si>
    <t>DK79382</t>
  </si>
  <si>
    <t>SKY FLYER 18CM</t>
  </si>
  <si>
    <t>DK88674</t>
  </si>
  <si>
    <t>MONSTER FLIPPY 4ASST</t>
  </si>
  <si>
    <t>DK92145</t>
  </si>
  <si>
    <t>CAR TRANSPORTER + 3 CARS (LIMITED EDITION BLK)</t>
  </si>
  <si>
    <t>VOLVO DHL TRUCK L/S32CM</t>
  </si>
  <si>
    <t>A MEMORY GAME - PREHISTORIC WORLD (ACC)</t>
  </si>
  <si>
    <t>A MEMORY GAME - WILD LIFE (ACC)</t>
  </si>
  <si>
    <t>A MEMORY GAME - OCEANS &amp; ICE (ACC)</t>
  </si>
  <si>
    <t>A MEMORY GAME - FARM TIME (ACC)</t>
  </si>
  <si>
    <t>NG770708B</t>
  </si>
  <si>
    <t>KOALA BABY (A) #</t>
  </si>
  <si>
    <t>MJ75876</t>
  </si>
  <si>
    <t>ARABIAN STALLION BAY REARING (XL)</t>
  </si>
  <si>
    <r>
      <t>Rainbow Pacific 2025 Price List &amp; Order Form</t>
    </r>
    <r>
      <rPr>
        <b/>
        <sz val="8"/>
        <color theme="1"/>
        <rFont val="Calibri (Body)"/>
      </rPr>
      <t xml:space="preserve">  </t>
    </r>
    <r>
      <rPr>
        <b/>
        <sz val="10"/>
        <color theme="1"/>
        <rFont val="Calibri (Body)"/>
      </rPr>
      <t>(NOTE:SOME FREIGHT WILL BE ADDED for Specials, also WA, NT &amp; TAS)</t>
    </r>
  </si>
  <si>
    <t>GEODES 2 PCS</t>
  </si>
  <si>
    <t>FEB</t>
  </si>
  <si>
    <t>New 2025</t>
  </si>
  <si>
    <t>GEODES 5 PCS</t>
  </si>
  <si>
    <t>MINERALS EXCAVATION</t>
  </si>
  <si>
    <t>COMPASS WITH METAL HOUSING</t>
  </si>
  <si>
    <t>TORCH 2 IN 1</t>
  </si>
  <si>
    <t>BEGINNERS BINOCULARS</t>
  </si>
  <si>
    <t>POCKET MICROSCOPE</t>
  </si>
  <si>
    <t>METAL DETECTOR</t>
  </si>
  <si>
    <t>ND87784</t>
  </si>
  <si>
    <t>DINO EXCAVATION SET 8CM</t>
  </si>
  <si>
    <t>JUN</t>
  </si>
  <si>
    <t>4006592087784</t>
  </si>
  <si>
    <t>ND87920</t>
  </si>
  <si>
    <t>DINO SKELETON EXCAVATION 23CM 3 ASST</t>
  </si>
  <si>
    <t>4006592087920</t>
  </si>
  <si>
    <t>ND87616</t>
  </si>
  <si>
    <t>DINO SET 8PC 9-19CM</t>
  </si>
  <si>
    <t>4006592087616</t>
  </si>
  <si>
    <t>ND80211</t>
  </si>
  <si>
    <t>DINO SKELETON DIG SET 12.5CM 4 ASST</t>
  </si>
  <si>
    <t>4006592080211</t>
  </si>
  <si>
    <t>ND95987</t>
  </si>
  <si>
    <t>DINO IN EGG 14CM WITH L/S</t>
  </si>
  <si>
    <t>ND80099</t>
  </si>
  <si>
    <t>DINOS 13-15CM 6 ASST</t>
  </si>
  <si>
    <t>4006592080099</t>
  </si>
  <si>
    <t>ND80716</t>
  </si>
  <si>
    <t>DINO EGG 3 ASST</t>
  </si>
  <si>
    <t>4006592080716</t>
  </si>
  <si>
    <t>ND85407</t>
  </si>
  <si>
    <t>DINOS 18-22CM</t>
  </si>
  <si>
    <t>4006592085407</t>
  </si>
  <si>
    <t>ND90210</t>
  </si>
  <si>
    <t>DINO SET incl 6 XXL</t>
  </si>
  <si>
    <t>ND91637</t>
  </si>
  <si>
    <t>DINO'S 3 ASST SOUND AND MOVEMENT</t>
  </si>
  <si>
    <t>ND95970</t>
  </si>
  <si>
    <t>DINO 15CM PAINT KIT</t>
  </si>
  <si>
    <t>ND21924</t>
  </si>
  <si>
    <t>DINO EGGS 10CM</t>
  </si>
  <si>
    <t>4006592021924</t>
  </si>
  <si>
    <t>ND97363</t>
  </si>
  <si>
    <t>DINOS 15-17CM 12 ASST</t>
  </si>
  <si>
    <t>ND97370</t>
  </si>
  <si>
    <t>DINOS 23-26CM 12 ASST</t>
  </si>
  <si>
    <t>ND97431</t>
  </si>
  <si>
    <t>DINOS 15-27CM 4PCE</t>
  </si>
  <si>
    <t>ND96656</t>
  </si>
  <si>
    <t>DINOS TREX BOXED</t>
  </si>
  <si>
    <t>ND97417</t>
  </si>
  <si>
    <t>DINOS 4 EGG SET 8-9CM</t>
  </si>
  <si>
    <t>ND97424</t>
  </si>
  <si>
    <t>DINOS 3 ASST 9-12CM</t>
  </si>
  <si>
    <t>ND33484</t>
  </si>
  <si>
    <t>DINOS 17-22CM 6 ASST</t>
  </si>
  <si>
    <t>4006592033484</t>
  </si>
  <si>
    <t>NATURE WORLD DINOS 2025 PRICE LIST</t>
  </si>
  <si>
    <t>NATURE WORLD EXPLORER 2025 PRICE LIST</t>
  </si>
  <si>
    <t>DIGGER LIFT &amp; SHIFT #</t>
  </si>
  <si>
    <t>WHEEL BARROW LOAD &amp; GO #</t>
  </si>
  <si>
    <t># Denotes the item is to be deleted once sold out. If the "Due" column is blank,item should be in stock. We do not keep backorders generally unless agreed.</t>
  </si>
  <si>
    <t>TOYLOGICAL 2025 PRICE LIST</t>
  </si>
  <si>
    <t>THE ORIGINAL GLOW STARS COMPANY 2025 PRICE LIST</t>
  </si>
  <si>
    <t>PLAYTIME DOLLS 2025 PRICE LIST</t>
  </si>
  <si>
    <t>RAINBOW LOOMS 2025 PRICE LIST</t>
  </si>
  <si>
    <t>AB19204</t>
  </si>
  <si>
    <t>ABC BUCKET 3 ASST 15CM 12M+</t>
  </si>
  <si>
    <t>4006592019204</t>
  </si>
  <si>
    <t>AB91933</t>
  </si>
  <si>
    <t>ABC FIBI FLOWER 25CM</t>
  </si>
  <si>
    <t>AB96281</t>
  </si>
  <si>
    <t>ABC FISHING GAME 23CM 12M+</t>
  </si>
  <si>
    <t>AB95642</t>
  </si>
  <si>
    <t>ABC FLOWER RATTLE 3M+</t>
  </si>
  <si>
    <t>AB91926</t>
  </si>
  <si>
    <t>ABC FLOWER TEAM 3 ASST 12CM</t>
  </si>
  <si>
    <t xml:space="preserve">AB90050
</t>
  </si>
  <si>
    <t>ABC LITTLE ANIMAL SAILORS</t>
  </si>
  <si>
    <t>AB95093</t>
  </si>
  <si>
    <t>ABC MOTOR SKILLS HEXAGON 18CM 6M+</t>
  </si>
  <si>
    <t>AB95086</t>
  </si>
  <si>
    <t>ABC MUSIC RADIO 20CM 6M+</t>
  </si>
  <si>
    <t>AB96328</t>
  </si>
  <si>
    <t>ABC RATTLING BALL BEARS 2 ASST 3M+</t>
  </si>
  <si>
    <t>MJ76910</t>
  </si>
  <si>
    <t>3467452076910</t>
  </si>
  <si>
    <t>MJ76927</t>
  </si>
  <si>
    <t>JDM LEGENDS TUNING TRANSPORTER 3 ASST H/S</t>
  </si>
  <si>
    <t>3467452076927</t>
  </si>
  <si>
    <t>MJ76934</t>
  </si>
  <si>
    <t>COLLECTION SERIES 12 ASST H/S</t>
  </si>
  <si>
    <t>3467452076934</t>
  </si>
  <si>
    <t>MJ76972</t>
  </si>
  <si>
    <t>MERCEDES-AMG DELUXE TRAILER 3 ASST H/S</t>
  </si>
  <si>
    <t>3467452076972</t>
  </si>
  <si>
    <t>MJ76989</t>
  </si>
  <si>
    <t>PORSCHE DELUXE TRAILER 3 ASST H/S</t>
  </si>
  <si>
    <t>3467452076989</t>
  </si>
  <si>
    <t>MJ76996</t>
  </si>
  <si>
    <t>RACING DELUXE TRAILER 4 ASST H/S</t>
  </si>
  <si>
    <t>3467452076996</t>
  </si>
  <si>
    <t>MJ77139</t>
  </si>
  <si>
    <t>MERCEDES-AMG PREMIUM CARS 6 ASST H/S</t>
  </si>
  <si>
    <t>3467452077139</t>
  </si>
  <si>
    <t>MJ77146</t>
  </si>
  <si>
    <t>MERCEDES-AMG DELUXE CARS 6 ASST H/S</t>
  </si>
  <si>
    <t>3467452077146</t>
  </si>
  <si>
    <t>MJ77252</t>
  </si>
  <si>
    <t>JDM LEGENDS PREMIUM CARS 6 ASST H/S</t>
  </si>
  <si>
    <t>3467452077252</t>
  </si>
  <si>
    <t>MJ77269</t>
  </si>
  <si>
    <t>FARM PREMIUM VEHICLES 6 ASST H/S</t>
  </si>
  <si>
    <t>3467452077269</t>
  </si>
  <si>
    <t>MJ77276</t>
  </si>
  <si>
    <t>CITY PREMIUM VEHICLES 6 ASST H/S</t>
  </si>
  <si>
    <t>3467452077276</t>
  </si>
  <si>
    <t>MJ77290</t>
  </si>
  <si>
    <t>FARM TRAILER 4 ASST H/S</t>
  </si>
  <si>
    <t>3467452077290</t>
  </si>
  <si>
    <t>MJ77306</t>
  </si>
  <si>
    <t>VOLVO CONSTRUCTION PREMIUM 6 ASST H/S</t>
  </si>
  <si>
    <t>3467452077306</t>
  </si>
  <si>
    <t>MJ77313</t>
  </si>
  <si>
    <t>FARM 5 PIECES SET 2 ASST H/S</t>
  </si>
  <si>
    <t>3467452077313</t>
  </si>
  <si>
    <t>MJ77337</t>
  </si>
  <si>
    <t>3467452077337</t>
  </si>
  <si>
    <t>MJ77344</t>
  </si>
  <si>
    <t>RESCUE PREMIUM CARS 6 ASST H/S</t>
  </si>
  <si>
    <t>3467452077344</t>
  </si>
  <si>
    <t>MJ77351</t>
  </si>
  <si>
    <t>JDM LEGENDS DELUXE CARS 6 ASST H/S</t>
  </si>
  <si>
    <t>3467452077351</t>
  </si>
  <si>
    <t>MJ77368</t>
  </si>
  <si>
    <t>RACING PREMIUM CARS 12 ASST H/S</t>
  </si>
  <si>
    <t>3467452077368</t>
  </si>
  <si>
    <t>MJ77375</t>
  </si>
  <si>
    <t>3467452077375</t>
  </si>
  <si>
    <t>MJ77382</t>
  </si>
  <si>
    <t>GRAFFITI PREMIUM CARS 6 ASST H/S</t>
  </si>
  <si>
    <t>3467452077382</t>
  </si>
  <si>
    <t>MJ77405</t>
  </si>
  <si>
    <t>SHOWROOM PREMIUM CARS 18 ASST H/S</t>
  </si>
  <si>
    <t>3467452077405</t>
  </si>
  <si>
    <t>MJ77412</t>
  </si>
  <si>
    <t>VINTAGE PREMIUM CARS 12 ASST H/S</t>
  </si>
  <si>
    <t>3467452077412</t>
  </si>
  <si>
    <t>MJ77429</t>
  </si>
  <si>
    <t>PORSCHE PREMIUM CARS 6 ASST H/S</t>
  </si>
  <si>
    <t>3467452077429</t>
  </si>
  <si>
    <t>MJ77436</t>
  </si>
  <si>
    <t>CASTHEADS PREMIUM CARS 6 ASST H/S</t>
  </si>
  <si>
    <t>3467452077436</t>
  </si>
  <si>
    <t>MJ77443</t>
  </si>
  <si>
    <t>SHOWROOM DELUXE CARS 6 ASST H/S</t>
  </si>
  <si>
    <t>3467452077443</t>
  </si>
  <si>
    <t>MJ77450</t>
  </si>
  <si>
    <t>PORSCHE DELUXE CARS  6 ASST H/S</t>
  </si>
  <si>
    <t>3467452077450</t>
  </si>
  <si>
    <t>MJ77467</t>
  </si>
  <si>
    <t>COLOR CHANGERS PREMIUM CARS 6 ASST H/S</t>
  </si>
  <si>
    <t>3467452077467</t>
  </si>
  <si>
    <t>MJ77474</t>
  </si>
  <si>
    <t>VOLKSWAGEN DELUXE CARS 6 ASST H/S</t>
  </si>
  <si>
    <t>3467452077474</t>
  </si>
  <si>
    <t>MJ77481</t>
  </si>
  <si>
    <t>AIRPLANE 3 ASST H/S</t>
  </si>
  <si>
    <t>3467452077481</t>
  </si>
  <si>
    <t>MJ77498</t>
  </si>
  <si>
    <t>CITY TRAILER 6 ASST H/S</t>
  </si>
  <si>
    <t>3467452077498</t>
  </si>
  <si>
    <t>MJ77504</t>
  </si>
  <si>
    <t>CITY MAN BUS 6 ASST H/S</t>
  </si>
  <si>
    <t>3467452077504</t>
  </si>
  <si>
    <t>MJ77511</t>
  </si>
  <si>
    <t>VOLKSWAGEN TRAILER 4 ASST H/S</t>
  </si>
  <si>
    <t>3467452077511</t>
  </si>
  <si>
    <t>MJ77528</t>
  </si>
  <si>
    <t>CITY BUS MAN+ SIEMENS TRAM 6 ASST H/S</t>
  </si>
  <si>
    <t>3467452077528</t>
  </si>
  <si>
    <t>MJ77542</t>
  </si>
  <si>
    <t>CITY TRANSPORTER 8 ASST H/S</t>
  </si>
  <si>
    <t>3467452077542</t>
  </si>
  <si>
    <t>MJ77559</t>
  </si>
  <si>
    <t>VOLVO CONSTRUCTION TRANSPORTER 3 ASST H/S</t>
  </si>
  <si>
    <t>3467452077559</t>
  </si>
  <si>
    <t>MJ77726</t>
  </si>
  <si>
    <t>RESCUE WORLD PREMIUM CARS 6 ASST H/S</t>
  </si>
  <si>
    <t>3467452077726</t>
  </si>
  <si>
    <t>MJ77177</t>
  </si>
  <si>
    <t>PETROL STATION BP + 1 VEHICLE  GIFT SET</t>
  </si>
  <si>
    <t>3467452077177</t>
  </si>
  <si>
    <t>MJ77221</t>
  </si>
  <si>
    <t>LAMBORGHINI 5 PIECES GIFT PACK</t>
  </si>
  <si>
    <t>3467452077221</t>
  </si>
  <si>
    <t>MJ77283</t>
  </si>
  <si>
    <t>MERCEDES-AMG 5 PIECES GIFT PACK</t>
  </si>
  <si>
    <t>3467452077283</t>
  </si>
  <si>
    <t>MJ77320</t>
  </si>
  <si>
    <t>RESCUE WORLD 5 PIECES GIFT PACK</t>
  </si>
  <si>
    <t>3467452077320</t>
  </si>
  <si>
    <t>MJ77580</t>
  </si>
  <si>
    <t>BLACK EDITION 5 PIECES GIFT PACK</t>
  </si>
  <si>
    <t>3467452077580</t>
  </si>
  <si>
    <t>MJ77597</t>
  </si>
  <si>
    <t>PORSCHE 5 PIECES GIFT PACK</t>
  </si>
  <si>
    <t>3467452077597</t>
  </si>
  <si>
    <t>MJ77603</t>
  </si>
  <si>
    <t>TOYOTA RACING 5 PIECES GIFT PACK</t>
  </si>
  <si>
    <t>3467452077603</t>
  </si>
  <si>
    <t>MJ77610</t>
  </si>
  <si>
    <t>VOLVO CONSTRUCTION 4 PIECES GIFT PACK</t>
  </si>
  <si>
    <t>3467452077610</t>
  </si>
  <si>
    <t>MJ77627</t>
  </si>
  <si>
    <t>JDM LEGENDS ANIME 5 PIECES GIFT PACK</t>
  </si>
  <si>
    <t>3467452077627</t>
  </si>
  <si>
    <t>MJ77634</t>
  </si>
  <si>
    <t>GRAFFITI 5 PIECES GIFT PACK</t>
  </si>
  <si>
    <t>3467452077634</t>
  </si>
  <si>
    <t>MJ77658</t>
  </si>
  <si>
    <t>VOLKSWAGEN 5 PIECES GIFT PACK</t>
  </si>
  <si>
    <t>3467452077658</t>
  </si>
  <si>
    <t>MJ77665</t>
  </si>
  <si>
    <t>JDM LEGENDS TUNING GARAGE + 1 VEHICLE</t>
  </si>
  <si>
    <t>3467452077665</t>
  </si>
  <si>
    <t>MJ77733</t>
  </si>
  <si>
    <t>CLAAS FARM 5 PIECES GIFT PACK</t>
  </si>
  <si>
    <t>3467452077733</t>
  </si>
  <si>
    <t>MJ76965</t>
  </si>
  <si>
    <t>STREET CARS 5 PIECES SET 3 ASST H/S</t>
  </si>
  <si>
    <t>3467452076965</t>
  </si>
  <si>
    <t>MJ77238</t>
  </si>
  <si>
    <t>STREET CARS SHELF DISPLAY</t>
  </si>
  <si>
    <t>3467452077238</t>
  </si>
  <si>
    <t>MJ77566</t>
  </si>
  <si>
    <t>RESCUE 3 PIECES SET 2 ASST H/S</t>
  </si>
  <si>
    <t>3467452077566</t>
  </si>
  <si>
    <t>MJ77573</t>
  </si>
  <si>
    <t>3467452077573</t>
  </si>
  <si>
    <t>DK71478</t>
  </si>
  <si>
    <t>VOLVO TOUGH WORKFORCE 26CM</t>
  </si>
  <si>
    <t>DK85888</t>
  </si>
  <si>
    <t>FENDT MICRO FARM TRUCK 32CM</t>
  </si>
  <si>
    <t>DK89084</t>
  </si>
  <si>
    <t>MICRO SOS STATION 64CM</t>
  </si>
  <si>
    <t>DK92619</t>
  </si>
  <si>
    <t>R/C POLICE HELICOPTER AIRBUS H160 RTR 21CM</t>
  </si>
  <si>
    <t>DK92626</t>
  </si>
  <si>
    <t>R/C FIRE DRONE RTR 12CM</t>
  </si>
  <si>
    <t>DK93401</t>
  </si>
  <si>
    <t>SPECIAL FORCE TRANSPORTER SET L/S 70CM</t>
  </si>
  <si>
    <t>DK93425</t>
  </si>
  <si>
    <t>GIANT HELICOPTER AIRBUS H145 L/S 54CM</t>
  </si>
  <si>
    <t>DK93449</t>
  </si>
  <si>
    <t>GIANT TOW TRUCK VOLVO L/S 54CM</t>
  </si>
  <si>
    <t>DK93807</t>
  </si>
  <si>
    <t>FORD POLICE INTERCEPTOR L/S 27.5CM</t>
  </si>
  <si>
    <t>DK93883</t>
  </si>
  <si>
    <t>DIE-CAST VEHICLES 3 PACK 4 ASST 7CM</t>
  </si>
  <si>
    <t>DK93890</t>
  </si>
  <si>
    <t>DIE-CAST VEHICLES 5 PACK 2 ASST</t>
  </si>
  <si>
    <t>DK93906</t>
  </si>
  <si>
    <t>DIE-CAST VEHICLES 10 PACK 7CM</t>
  </si>
  <si>
    <t>DK93937</t>
  </si>
  <si>
    <t>MICRO WORLD 30PCE DISPLAY 8.5CM</t>
  </si>
  <si>
    <t>DK93999</t>
  </si>
  <si>
    <t>SONIC SMASHER L/S 17CM</t>
  </si>
  <si>
    <t>DK94040</t>
  </si>
  <si>
    <t>FORD WILD BRONCO L/S 18CM</t>
  </si>
  <si>
    <t>DK94057</t>
  </si>
  <si>
    <t>DUNE BUG L/S 18CM</t>
  </si>
  <si>
    <t>DK94101</t>
  </si>
  <si>
    <t>MICRO RESCUE TEAM INCL 3 V 2 ASST 8CM</t>
  </si>
  <si>
    <t>DK94118</t>
  </si>
  <si>
    <t>MICRO WORLD PLAYCARPET 70X80CM</t>
  </si>
  <si>
    <t>DK94132</t>
  </si>
  <si>
    <t>MICRO PLAYSET 9CM (NEEDS BATTERIES)</t>
  </si>
  <si>
    <t>DK94149</t>
  </si>
  <si>
    <t>VOLVO TOUGH HAULER 26CM</t>
  </si>
  <si>
    <t>DK94156</t>
  </si>
  <si>
    <t>VOLVO TOUGH LOADER 26CM</t>
  </si>
  <si>
    <t>DK94163</t>
  </si>
  <si>
    <t>VOLVO TOUGH EXCAVATOR 26CM</t>
  </si>
  <si>
    <t>DK94170</t>
  </si>
  <si>
    <t>WALKIE TALKIE CONSTRUCTION 16CM</t>
  </si>
  <si>
    <t>DK94194</t>
  </si>
  <si>
    <t>R/C TITAN CRANE 150CM</t>
  </si>
  <si>
    <t>DK94255</t>
  </si>
  <si>
    <t>PULLBACK RACER 3 ASST 15CM</t>
  </si>
  <si>
    <t>DK94262</t>
  </si>
  <si>
    <t>KEY RACER W/LAUNCHER 4 ASST 6.5CM</t>
  </si>
  <si>
    <t>DK94279</t>
  </si>
  <si>
    <t>MONSTER TRUCKS 3 ASST 8.5CM</t>
  </si>
  <si>
    <t>DK94286</t>
  </si>
  <si>
    <t>MIGHTY ENGINES 3 ASST 8.5CM</t>
  </si>
  <si>
    <t>DK94347</t>
  </si>
  <si>
    <t>MACK SHARP EAGLE L/S 18CM</t>
  </si>
  <si>
    <t>MAJORETTE 2025 PRICE LIST</t>
  </si>
  <si>
    <t>ABC TOYS 2025 PRICE LIST</t>
  </si>
  <si>
    <t>BRAINSTORM TOYS 2025 PRICE LIST</t>
  </si>
  <si>
    <t>COLLECTA 2025 PRICE LIST</t>
  </si>
  <si>
    <t>Page refers to 2025 A5 Collecta Catalogue</t>
  </si>
  <si>
    <t>DICKIE 2025 PRICE LIST</t>
  </si>
  <si>
    <t>VELOCIRAPTOR (MOVABLE JAW) (DLX)</t>
  </si>
  <si>
    <t>DEARC SGIATHANACH (MOVABLE JAW) (DLX)</t>
  </si>
  <si>
    <t>PTERANODON STERNBERGI (MOVEABLE JAW) (XL)</t>
  </si>
  <si>
    <t>TRICERATOPS 1:15 (B) #</t>
  </si>
  <si>
    <t>SPINOSAURUS SWIMMING (MOVABLE JAW) (DLX)</t>
  </si>
  <si>
    <t>CO80031</t>
  </si>
  <si>
    <t>INGENTIA PRIMA (XL)</t>
  </si>
  <si>
    <t>JAN</t>
  </si>
  <si>
    <t>2025 NEW</t>
  </si>
  <si>
    <t>CO80036</t>
  </si>
  <si>
    <t>MAIP MACROTHORAX (MOVABLE JAW) (DLX)</t>
  </si>
  <si>
    <t>CO80039</t>
  </si>
  <si>
    <t>GALLIMIMUS (XL)</t>
  </si>
  <si>
    <t>MOSASAURUS (MOVABLE JAW) (DLX)</t>
  </si>
  <si>
    <t>TRICERATOPS HORRIDUS (MOVABLE JAW) (DLX)</t>
  </si>
  <si>
    <t>ACROCANTHOSAURUS (MOVEABLE JAW) (DLX)</t>
  </si>
  <si>
    <t>CO80026</t>
  </si>
  <si>
    <t>GIANT SHORT-FACED BEAR (DLX)</t>
  </si>
  <si>
    <t>CO80047</t>
  </si>
  <si>
    <t>PHORUSHACOS (MOVABLE JAW) (DLX)</t>
  </si>
  <si>
    <t>CO80030</t>
  </si>
  <si>
    <t>JAEKELOPTERUS WITH PREY (XL)</t>
  </si>
  <si>
    <t>PARACERATHERIUM (DLX)</t>
  </si>
  <si>
    <t>SMOK WAWELSKI (MOVABLE JAW) (DLX)</t>
  </si>
  <si>
    <t>CO80025</t>
  </si>
  <si>
    <t>FURCATOCERATOPS (M)</t>
  </si>
  <si>
    <t>CERATOSUCHOPS FISHING (MOVABLE JAW) (XL)</t>
  </si>
  <si>
    <t>AR DINOSAURS 12 ASST SERIES 1 (Disp 24) #</t>
  </si>
  <si>
    <t>AR HORSES 12 ASST SERIES 1 (Disp 24) #</t>
  </si>
  <si>
    <t>MINI HORSE BARN SET (CB) (ACC) #</t>
  </si>
  <si>
    <t>MINI VOLCANO SET (CB) (ACC) #</t>
  </si>
  <si>
    <t>CO80041</t>
  </si>
  <si>
    <t>TAKAHE (M)</t>
  </si>
  <si>
    <t>CO80045</t>
  </si>
  <si>
    <t>CHAMOIS (L)</t>
  </si>
  <si>
    <t>CO80044</t>
  </si>
  <si>
    <t>MARMOT (S)</t>
  </si>
  <si>
    <t>CO80046</t>
  </si>
  <si>
    <t>MEGAMOUTH SHARK (XL)</t>
  </si>
  <si>
    <t>CO80037</t>
  </si>
  <si>
    <t>BLOBFISH (S)</t>
  </si>
  <si>
    <t>CO84281</t>
  </si>
  <si>
    <t>FRIESIAN MARE 1:12 (WB)</t>
  </si>
  <si>
    <t>LUSITANO MARE BAY 1:12 (WB) #</t>
  </si>
  <si>
    <t>CO80042</t>
  </si>
  <si>
    <t>BOWING LUSITANO MARE PALOMINO (XL)</t>
  </si>
  <si>
    <t>CO80029</t>
  </si>
  <si>
    <t>PERCHERON MARE DAPPLE GREY  (XL)</t>
  </si>
  <si>
    <t>CO80035</t>
  </si>
  <si>
    <t>LIPIZZANER MARE SPANISH WALK (XL)</t>
  </si>
  <si>
    <t>CO80028</t>
  </si>
  <si>
    <t>TENNESSEE WALKING STALLION  BUCKSKIN TOBIANO  (XL)</t>
  </si>
  <si>
    <t>CO80038</t>
  </si>
  <si>
    <t>HAFLINGER STALLION (XL)</t>
  </si>
  <si>
    <t>CO80027</t>
  </si>
  <si>
    <t>WARMBLOOD STALLION BLACK TOBIANO (XL)</t>
  </si>
  <si>
    <t>STDBRED PACER STALLION CHESTNUT (XL) #</t>
  </si>
  <si>
    <t>CO84278</t>
  </si>
  <si>
    <t>BLACKSMITH ACCESSORIES STARTER SET</t>
  </si>
  <si>
    <t>CO84280</t>
  </si>
  <si>
    <t>COWBOY  RIDER</t>
  </si>
  <si>
    <t>CO84277</t>
  </si>
  <si>
    <t>BLACKSMITH &amp; ACCESS</t>
  </si>
  <si>
    <t>CO84279</t>
  </si>
  <si>
    <t xml:space="preserve">MALE TOURNAMENT RIDER </t>
  </si>
  <si>
    <t>RIDER INCL HORSE, STABLE &amp; ACCESS</t>
  </si>
  <si>
    <t>CO88233</t>
  </si>
  <si>
    <t>HIGHLAND CALF STANDING (S)</t>
  </si>
  <si>
    <t>CO80040</t>
  </si>
  <si>
    <t>CO80043</t>
  </si>
  <si>
    <t>LEOPARD GECKO (L)</t>
  </si>
  <si>
    <t>CO89A1216</t>
  </si>
  <si>
    <t>GIFT SET - PREHISTORIC WORLD PLAYBOOK</t>
  </si>
  <si>
    <t>MAR</t>
  </si>
  <si>
    <t>4892900012162</t>
  </si>
  <si>
    <t>CO89A1217</t>
  </si>
  <si>
    <t>GIFT SET - HORSE COUNTRY PLAYBOOK</t>
  </si>
  <si>
    <t>4892900012179</t>
  </si>
  <si>
    <t>CO89A1221</t>
  </si>
  <si>
    <t>GIFT SET - OCEANS &amp; ICE PLAYBOOK</t>
  </si>
  <si>
    <t>4892900012216</t>
  </si>
  <si>
    <t>CO89A1220</t>
  </si>
  <si>
    <t>GIFT SET - WILD LIFE PLAYBOOK</t>
  </si>
  <si>
    <t>4892900012209</t>
  </si>
  <si>
    <t>CO89A1219</t>
  </si>
  <si>
    <t>GIFT SET - WILD ANIMALS 3 12 PCE (TUBE)</t>
  </si>
  <si>
    <t>GIFT SET - WILD LIFE 1 12 PCE (TUBE)</t>
  </si>
  <si>
    <t>GIFT SET - DINOSAURS 1 10 PCE (TUBE)</t>
  </si>
  <si>
    <t>GIFT SET - DINOSAURS 2 10 PCE (TUBE)</t>
  </si>
  <si>
    <t>GIFT SET - DINOSAURS 3 10 PCE (TUBE)</t>
  </si>
  <si>
    <t>CO84050</t>
  </si>
  <si>
    <t>CO89876</t>
  </si>
  <si>
    <t>CO84049</t>
  </si>
  <si>
    <t>9PCS FARM LIFE BOXED SET</t>
  </si>
  <si>
    <t>N/A</t>
  </si>
  <si>
    <t>CO60045</t>
  </si>
  <si>
    <t>STAND - 1.72Mx.66M WALL W/LIGHTING * ^</t>
  </si>
  <si>
    <t>CONSUMER BOOKLET 2025 * ^ #</t>
  </si>
  <si>
    <t>CATALOGUE 2025 * # ( 1only per buyer thx)</t>
  </si>
  <si>
    <t>LICENSED AIRPLANES 3 ASST H/S #</t>
  </si>
  <si>
    <t>VINTAGE 12 ASST H/S #</t>
  </si>
  <si>
    <t>TRANSPORTER 20CM 8 ASST H/S #</t>
  </si>
  <si>
    <t>STREET CARS 18 ASST H/S #</t>
  </si>
  <si>
    <t>PREMIUM DIECAST CARS 18 ASST H/S #</t>
  </si>
  <si>
    <t>RACING CARS 18 ASST H/S #</t>
  </si>
  <si>
    <t>FARM 5 ASST H/S #</t>
  </si>
  <si>
    <t>CITY 6 ASST H/S #</t>
  </si>
  <si>
    <t>SIEMENS AVENIO TRAM AND MAN BUS ASST H/S #</t>
  </si>
  <si>
    <t>MONSTER ROCKERZ 6 ASST H/S #</t>
  </si>
  <si>
    <t>TRAILER 6 ASST H/S #</t>
  </si>
  <si>
    <t>COLOUR CHANGERS - 6 ASST H/S #</t>
  </si>
  <si>
    <t>MAN BUS 6 ASST H/S #</t>
  </si>
  <si>
    <t>VOLVO CONSTRUCTION 6 ASST H/S #</t>
  </si>
  <si>
    <t>VOLVO TRANSPORTERS 3 ASST H/S #</t>
  </si>
  <si>
    <t>VOLKSWAGEN PREMIUM CARS 6 ASST H/S #</t>
  </si>
  <si>
    <t>VOLKSWAGEN TRAILERS 4 ASST H/S #</t>
  </si>
  <si>
    <t>PORSCHE MOTORSPORT RACE TRAILER 3 ASST H/S #</t>
  </si>
  <si>
    <t>PORSCHE MOTORSPORT PREMIUM CARS 6 ASST H/S #</t>
  </si>
  <si>
    <t>PORSCHE MOTORSPORT DELUXE CARS 6 ASST H/S #</t>
  </si>
  <si>
    <t>MAERSK TRANSPORT VEHICLE 3 ASST H/S #</t>
  </si>
  <si>
    <t>JAPAN SERIES PREMIUM CARS 6 ASST H/S #</t>
  </si>
  <si>
    <t>JAPAN SERIES DELUXE CARS 6 ASST H/S #</t>
  </si>
  <si>
    <t>CASTHEADS ROAD RACER 6 ASST H/S #</t>
  </si>
  <si>
    <t>FRENCH TOUCH PREMIUM CARS 6 ASST H/S #</t>
  </si>
  <si>
    <t>FRENCH TOUCH DELUXE CARS 6 ASST H/S #</t>
  </si>
  <si>
    <t>FRENCH TOUCH TRAILER 4 ASST H/S #</t>
  </si>
  <si>
    <t>JAPAN PRIME 15 H/S #</t>
  </si>
  <si>
    <t>CREATIX VOLVO CONSTRUCTION + 5 VEHICLES #</t>
  </si>
  <si>
    <t>VOLVO CONSTRUCTION 4 PCE GIFT PACK #</t>
  </si>
  <si>
    <t>POLICE FORCE 4 PCE GIFT PACK #</t>
  </si>
  <si>
    <t>PORSCHE MOTORSPORT 5 PCE GIFT PACK #</t>
  </si>
  <si>
    <t>YOUNGSTERS 5 PIECE GIFT PACK #</t>
  </si>
  <si>
    <t>VW THE ORIGINALS T1 CARRY CASE + 1 CAR #</t>
  </si>
  <si>
    <t>MAERSK 4 PIECE GIFT PACK #</t>
  </si>
  <si>
    <t>SWAT 5 PCE GIFT PACK #</t>
  </si>
  <si>
    <t>JAPAN SERIES 5 PIECES GIFTPACK #</t>
  </si>
  <si>
    <t>JAPAN SERIES BONUS PACK 3 ASST H/S #</t>
  </si>
  <si>
    <t>JAPAN SERIES TUNING GARAGE L/S #</t>
  </si>
  <si>
    <t>CASTHEADS TRACK RACER 5 PIECES GIFTPACK #</t>
  </si>
  <si>
    <t>FRENCH TOUCH 5 PIECES GIFTPACK #</t>
  </si>
  <si>
    <t>EMERGENCY WORLD GIFTPACK 10 VEHICLES #</t>
  </si>
  <si>
    <t>HYMER B-CLASS 780T CAMPER #</t>
  </si>
  <si>
    <t>LAND ROVER 110 + HORSE FLOAT #</t>
  </si>
  <si>
    <t>MERCEDES SPRINTER DHL VAN #</t>
  </si>
  <si>
    <t>VOLVO L350H WHEEL LOADER #</t>
  </si>
  <si>
    <t>VOLVO FMX MIXER #</t>
  </si>
  <si>
    <t>VOLVO FH16 TRUCK + L350H WHEEL LOADER #</t>
  </si>
  <si>
    <t>VOLVO R45D RIGID HAULER #</t>
  </si>
  <si>
    <t>VOLVO CRANE TRUCK #</t>
  </si>
  <si>
    <t>MACK GRANITE FIRE TRUCK #</t>
  </si>
  <si>
    <t>MERCEDES BENZ SPRINTER PLATFORM  #</t>
  </si>
  <si>
    <t>MACK GRANITE TOW TRUCK #</t>
  </si>
  <si>
    <t>MACK GRANITE GARBAGE TRUCK #</t>
  </si>
  <si>
    <t>LAND ROVER + BOAT FIRE RESCUE #</t>
  </si>
  <si>
    <t>MACK TRUCK + POLICE HELICOPTER L/S 35CM #</t>
  </si>
  <si>
    <t>MAN LION'S CITY 10 E  22.5CM #</t>
  </si>
  <si>
    <t>UNIMOG U530 FIRE TRUCK L/S 14CM #</t>
  </si>
  <si>
    <t>FORD F-150 RAPTOR LIFEGUARD L/S  14.5CM #</t>
  </si>
  <si>
    <t>MJ74558</t>
  </si>
  <si>
    <t>MJ74565</t>
  </si>
  <si>
    <t>MJ74985</t>
  </si>
  <si>
    <t>MJ75029</t>
  </si>
  <si>
    <t>ISUZU DMAX TRANSPORT CAGE H/S</t>
  </si>
  <si>
    <t>MJ75395</t>
  </si>
  <si>
    <t>MJ75999</t>
  </si>
  <si>
    <t>MJ76118</t>
  </si>
  <si>
    <t>MJ76354</t>
  </si>
  <si>
    <t>3467452076354</t>
  </si>
  <si>
    <t>MJ76361</t>
  </si>
  <si>
    <t>MJ76446</t>
  </si>
  <si>
    <t>MJ76569</t>
  </si>
  <si>
    <t>MJ76613</t>
  </si>
  <si>
    <t>MJ76651</t>
  </si>
  <si>
    <t>MJ76286</t>
  </si>
  <si>
    <t>MJ76385</t>
  </si>
  <si>
    <t>MJ76576</t>
  </si>
  <si>
    <t>MJ77122</t>
  </si>
  <si>
    <t>QANTAS BUS H/S</t>
  </si>
  <si>
    <t>BLACK EDITION NEW GEN 5 PCE GIFT PACK #</t>
  </si>
  <si>
    <t>RIMAC NEVERA 5 PCE GIFT PACK #</t>
  </si>
  <si>
    <t xml:space="preserve">VOLVO CONSTRUCTION 3 PIECES SET 2 ASST H/S </t>
  </si>
  <si>
    <t>AB05115</t>
  </si>
  <si>
    <t>ABC BATHING OCTOPUS L10CM 12M+</t>
  </si>
  <si>
    <t>AB05177</t>
  </si>
  <si>
    <t>ABC BATHING DUCKS X 4 5CM EC 3M+</t>
  </si>
  <si>
    <t>AB27433</t>
  </si>
  <si>
    <t>ABC SAMMY SPLASH 30CM</t>
  </si>
  <si>
    <t>AB74486</t>
  </si>
  <si>
    <t>ABC SPEEDY 27CM 6ASST</t>
  </si>
  <si>
    <t>CO84173</t>
  </si>
  <si>
    <t>GIFT SET - PREHISTORIC SEA B 4 PCE (WB)</t>
  </si>
  <si>
    <t>CO88170</t>
  </si>
  <si>
    <t>FENCE CORRAL (SW) (ACC)</t>
  </si>
  <si>
    <t>CO88976</t>
  </si>
  <si>
    <t>TRICERATOPS HORRIDUS W/MOVABLE JAW  (DLX) MELB MUSEUM</t>
  </si>
  <si>
    <t>CO89A1214</t>
  </si>
  <si>
    <t>TREE - CYCAD 2IN (6CM) MINI 6 PCE</t>
  </si>
  <si>
    <t>DK75490</t>
  </si>
  <si>
    <t>CITY CLEANER L/S 15CM</t>
  </si>
  <si>
    <t>MJ42588</t>
  </si>
  <si>
    <t>MJ73827</t>
  </si>
  <si>
    <t>ADVENT CALENDAR 24 SURPRISES #</t>
  </si>
  <si>
    <t>MJ74640</t>
  </si>
  <si>
    <t>MJ74718</t>
  </si>
  <si>
    <t>MJ35832</t>
  </si>
  <si>
    <t>SOS INTERNATIONAL 6 ASST H/S</t>
  </si>
  <si>
    <t>MJ74657</t>
  </si>
  <si>
    <t>MJ74664</t>
  </si>
  <si>
    <t>MJ74701</t>
  </si>
  <si>
    <t>MJ74725</t>
  </si>
  <si>
    <t>MJ74732</t>
  </si>
  <si>
    <t>MJ75043</t>
  </si>
  <si>
    <t>MJ75524</t>
  </si>
  <si>
    <t>MJ75883</t>
  </si>
  <si>
    <t>MJ75579SH</t>
  </si>
  <si>
    <t>ISUZU DMAX SONG TAEW RED H/S #</t>
  </si>
  <si>
    <t>ISUZU DMAX SONG TAEW BLUE H/S #</t>
  </si>
  <si>
    <t>DELUXE ASSORTMENT 6 ASST H/S #</t>
  </si>
  <si>
    <t>LIMITED EDITION 10 6 ASST H/S #</t>
  </si>
  <si>
    <t>ANNIVERSARY ED PREMIUM 6 ASST H/S #</t>
  </si>
  <si>
    <t>ANNIVERSARY ED DELUXE 6 ASST H/S #</t>
  </si>
  <si>
    <t>ANNIVERSARY ED FIRST 6 ASST H/S #</t>
  </si>
  <si>
    <t>ISUZU DMAX SONG TAEW WHITE H/S #</t>
  </si>
  <si>
    <t>ISUZU DMAX TRANSPORT CAGE H/S #</t>
  </si>
  <si>
    <t>PORSCHE 911 CARRERA PREMIUM RS2.7 H/S #</t>
  </si>
  <si>
    <t>JAPAN PRIME 16 H/S #</t>
  </si>
  <si>
    <t>PORSCHE 911 CARRERA GTS THAILAND RAINBOW H/S #</t>
  </si>
  <si>
    <t>ISUZU DMAX SPARK CARABAO DANG H/S #</t>
  </si>
  <si>
    <t>COLOUR CHANGERS 6 ASST H/S #</t>
  </si>
  <si>
    <t>LIMITED EDITION 6 ASST H/S #</t>
  </si>
  <si>
    <t>JAPAN PRIME 18 H/S #</t>
  </si>
  <si>
    <t>RIMAC NEVERA EDITION H/S #</t>
  </si>
  <si>
    <t>JAPAN POLICE EDITION 2 ASST H/S #</t>
  </si>
  <si>
    <t>NISSAN SKYLINE R34 : GARASI DRIFT H/S #</t>
  </si>
  <si>
    <t>PINK DRIVEZ TRAILER DISPLAY 3 ASST 20PK #</t>
  </si>
  <si>
    <t>TOYOTA RACING 5 PCE GIFT PACK #</t>
  </si>
  <si>
    <t>ANNIVERSARY ED PREMIUM 5 PCE GIFT PACK #</t>
  </si>
  <si>
    <t>AUSTRALIA POST VAN H/S #</t>
  </si>
  <si>
    <t>TOYOTA HIACE ANDREWS  SPECIAL H/S #</t>
  </si>
  <si>
    <t>MAJORETTE SPINNER STAND SPARE HOOKS (PK10)</t>
  </si>
  <si>
    <t>MJ78004</t>
  </si>
  <si>
    <t>FARMYARD + 3 VEHICHLES + ACCESS</t>
  </si>
  <si>
    <t>New 2026</t>
  </si>
  <si>
    <t>NW96007</t>
  </si>
  <si>
    <t>NW96038</t>
  </si>
  <si>
    <t>NW96045</t>
  </si>
  <si>
    <t>NW96076</t>
  </si>
  <si>
    <t>NW96083</t>
  </si>
  <si>
    <t>NW96090</t>
  </si>
  <si>
    <t>NW96106</t>
  </si>
  <si>
    <t>NW96113</t>
  </si>
  <si>
    <t>MAY</t>
  </si>
  <si>
    <t>2 IN 1 GLOBE EARTH AND CONSTELLATIONS #</t>
  </si>
  <si>
    <t>MY VERY OWN SOLAR SYSTEM #</t>
  </si>
  <si>
    <t>MY VERY OWN MOON #</t>
  </si>
  <si>
    <t>SPACE TORCH &amp; PROJECTOR (BBLN) #</t>
  </si>
  <si>
    <t>ANIMAL TORCH &amp; PROJECTOR (BBLN) #</t>
  </si>
  <si>
    <t>MY VERY OWN HORSE TORCH &amp; PROJECTOR (BBLN) #</t>
  </si>
  <si>
    <t>AURORA #</t>
  </si>
  <si>
    <t>CUTE AND CUDDLY TORCH (BBLN) #</t>
  </si>
  <si>
    <t>DINOSAUR PROJECTOR AND NIGHTLIGHT (BBLN) #</t>
  </si>
  <si>
    <t>MERMAID TORCH &amp; PROJECTOR (BBLN) #</t>
  </si>
  <si>
    <t>PIRATE TORCH &amp; PROJECTOR (BBLN) #</t>
  </si>
  <si>
    <t>SEA CREATURES PROJECTOR AND NIGHT LIGHT (BBLN) #</t>
  </si>
  <si>
    <t>THROUGH OTHERS' EYES #</t>
  </si>
  <si>
    <t>T REX HEAD TORCH #</t>
  </si>
  <si>
    <t>FUNNY ANIMALS TORCH &amp; PROJECTOR (BBLN) #</t>
  </si>
  <si>
    <t>PUPPY TORCH &amp; PROJECTOR (BBLN) #</t>
  </si>
  <si>
    <t>NIGHT SKY - SOUTHERN HEMISPHERE #</t>
  </si>
  <si>
    <t>THE AMAZING BALANCING UNICORN #</t>
  </si>
  <si>
    <t>THE AMAZING BALANCING PTERANODON #</t>
  </si>
  <si>
    <t>BUTTERFLY PIXIE DOLL 43CM #</t>
  </si>
  <si>
    <t>TRENDY DOLL 50CM #</t>
  </si>
  <si>
    <t>RAG DOLL 30CM 2 ASST #</t>
  </si>
  <si>
    <t>RAG DOLL 30CM PINK #</t>
  </si>
  <si>
    <t>RAG DOLL 30CM PURPLE #</t>
  </si>
  <si>
    <t>RAG DOLL 40CM #</t>
  </si>
  <si>
    <t>TOOTHFAIRY 43CM #</t>
  </si>
  <si>
    <t>FAIRY PRINCESS DOLL 43CM #</t>
  </si>
  <si>
    <t>LOVE &amp; LEARN DOLL (BOY) 50CM (BX) # #</t>
  </si>
  <si>
    <t>LOVE &amp; LEARN DOLL - BOY 43CM #</t>
  </si>
  <si>
    <t>LOVE &amp; LEARN DOLL - GIRL 43CM #</t>
  </si>
  <si>
    <t>TUTU BALLERINA 43CM #</t>
  </si>
  <si>
    <t>SHIMMER MERMAID 43CM #</t>
  </si>
  <si>
    <t>3PK JUNIOR SWIMMING GOGGLES (3+) 3 ASST #</t>
  </si>
  <si>
    <t>3PK JUNIOR SWIMMING GOGGLES (7+) 3 ASST #</t>
  </si>
  <si>
    <t>THE SUNBRUST - JUNIOR (3+) 3 ASST #</t>
  </si>
  <si>
    <t>THE SUNBRUST - YOUTH (7+) 2 ASST #</t>
  </si>
  <si>
    <t>SWIMMING MASK - YOUTH (7+) 2 ASST #</t>
  </si>
  <si>
    <t>SWIM SNORKEL - YOUTH (7+) 2 ASST #</t>
  </si>
  <si>
    <t>JUNIOR SWIMMING GOGGLES (3+) 3 ASST #</t>
  </si>
  <si>
    <t>THE JELLY GOOD DIVERS (5+) #</t>
  </si>
  <si>
    <t>THE JAW-SOME DIVERS (5+) #</t>
  </si>
  <si>
    <t>THE O-FISH-IAL DIVERS (5+) #</t>
  </si>
  <si>
    <t>DIVE TOY TORPEDO BANDIT (5+) #</t>
  </si>
  <si>
    <t>C LEVEL DIVERS (5+) #</t>
  </si>
  <si>
    <t>NOVELTY GOGGLES (31,38,42) (3+)  3 ASST #</t>
  </si>
  <si>
    <t>THE DEEP SEA SWIM ACTIVITY  PACK (5+) #</t>
  </si>
  <si>
    <t>THE MASKED DIVER ACTIVITY PACK (5+) 2 ASST #</t>
  </si>
  <si>
    <t>SWIMMING FINS - YOUTH (7+) 2 ASST #</t>
  </si>
  <si>
    <t>GLOBE INFLATABLE MEGA 50CM #</t>
  </si>
  <si>
    <t>THE ORIGINAL GLOWSTARS GLOW 350 #</t>
  </si>
  <si>
    <t>GLOW SOLAR SYSTEM #</t>
  </si>
  <si>
    <t>GLOW STARRY NIGHT #</t>
  </si>
  <si>
    <t>GLOW STARS AND PLANETS #</t>
  </si>
  <si>
    <t>GLOW SUPERSTARS #</t>
  </si>
  <si>
    <t>MJ78631</t>
  </si>
  <si>
    <t>FRENCH TOUCH GASTRONOMY H/S</t>
  </si>
  <si>
    <t>FRENCH TOUCH TRAILER REGION H/S</t>
  </si>
  <si>
    <t>FRENCH TOUCH BLEU RANGE H/S</t>
  </si>
  <si>
    <t>SPORTS CARS DISPLAY BOX  X 40  ASST</t>
  </si>
  <si>
    <t>JUL</t>
  </si>
  <si>
    <t>MJ TBA</t>
  </si>
  <si>
    <t>DK69541</t>
  </si>
  <si>
    <t>MACK WITH 2 VOLVO TRUCKS L/S 70CM</t>
  </si>
  <si>
    <t>000 KIA STINGER POLICE H/S</t>
  </si>
  <si>
    <t>48</t>
  </si>
  <si>
    <t>24</t>
  </si>
  <si>
    <t>T REX BABY (S)</t>
  </si>
  <si>
    <t>STEGOSAURUS BABY (S)</t>
  </si>
  <si>
    <t>SPINOSAURUS BABY (S)</t>
  </si>
  <si>
    <t>PARASAUROLOPHUS BABY (S)</t>
  </si>
  <si>
    <t>TRICERATOPS BABY (S)</t>
  </si>
  <si>
    <t>BRACHIOSAURUS BABY (S)</t>
  </si>
  <si>
    <t>NATIONAL GEOGRAPHIC 2025 PRICE LIST</t>
  </si>
  <si>
    <t>V71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</si>
</sst>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);[Red]\(0\)"/>
    <numFmt numFmtId="165" formatCode="&quot;$&quot;#,##0.00"/>
    <numFmt numFmtId="166" formatCode="0_ "/>
    <numFmt numFmtId="167" formatCode="0.00_);[Red]\(0.00\)"/>
    <numFmt numFmtId="168" formatCode="[$$-409]#,##0.00"/>
    <numFmt numFmtId="169" formatCode="[$€-413]\ #,##0.00_-;[Red][$€-413]\ #,##0.00\-"/>
    <numFmt numFmtId="170" formatCode="_(* #,##0.00_);_(* \(#,##0.00\);_(* &quot;-&quot;??_);_(@_)"/>
  </numFmts>
  <fonts count="4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 (Body)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b/>
      <sz val="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8"/>
      <color theme="1"/>
      <name val="Calibri (Body)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 (Body)"/>
    </font>
    <font>
      <sz val="12"/>
      <color indexed="8"/>
      <name val="新細明體"/>
      <family val="1"/>
      <charset val="136"/>
    </font>
    <font>
      <sz val="12"/>
      <name val="宋体"/>
      <family val="3"/>
      <charset val="136"/>
    </font>
    <font>
      <sz val="12"/>
      <color theme="1"/>
      <name val="Calibri"/>
      <family val="1"/>
      <charset val="136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  <scheme val="minor"/>
    </font>
    <font>
      <sz val="8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7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0"/>
      <color indexed="8"/>
      <name val="宋体"/>
      <charset val="134"/>
    </font>
    <font>
      <sz val="10"/>
      <color rgb="FF0000FF"/>
      <name val="Calibri"/>
      <family val="2"/>
      <scheme val="minor"/>
    </font>
    <font>
      <sz val="8.5"/>
      <color rgb="FF000000"/>
      <name val="Microsoft Sans Serif"/>
      <family val="2"/>
    </font>
    <font>
      <sz val="8"/>
      <color rgb="FF21252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0">
    <xf numFmtId="0" fontId="0" fillId="0" borderId="0"/>
    <xf numFmtId="44" fontId="5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4" fillId="0" borderId="0">
      <alignment vertical="center"/>
    </xf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27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7" fillId="0" borderId="0"/>
    <xf numFmtId="0" fontId="7" fillId="7" borderId="36" applyNumberFormat="0" applyFont="0" applyAlignment="0" applyProtection="0"/>
    <xf numFmtId="0" fontId="38" fillId="0" borderId="0">
      <alignment vertical="center"/>
    </xf>
    <xf numFmtId="170" fontId="7" fillId="0" borderId="0" applyFont="0" applyFill="0" applyBorder="0" applyAlignment="0" applyProtection="0">
      <alignment vertical="center"/>
    </xf>
    <xf numFmtId="169" fontId="39" fillId="8" borderId="0">
      <alignment horizontal="center" vertical="center"/>
    </xf>
    <xf numFmtId="0" fontId="5" fillId="0" borderId="0" applyBorder="0"/>
  </cellStyleXfs>
  <cellXfs count="5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20" fillId="0" borderId="0" xfId="0" applyFont="1"/>
    <xf numFmtId="0" fontId="20" fillId="0" borderId="13" xfId="0" applyFont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1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0" fontId="20" fillId="0" borderId="23" xfId="0" applyFont="1" applyBorder="1" applyAlignment="1">
      <alignment vertical="center"/>
    </xf>
    <xf numFmtId="0" fontId="20" fillId="0" borderId="5" xfId="0" applyFont="1" applyBorder="1" applyAlignment="1">
      <alignment horizontal="left" vertical="center"/>
    </xf>
    <xf numFmtId="1" fontId="20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right" vertical="center"/>
    </xf>
    <xf numFmtId="1" fontId="22" fillId="0" borderId="4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1" fontId="21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1" fontId="23" fillId="0" borderId="4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166" fontId="21" fillId="0" borderId="5" xfId="0" applyNumberFormat="1" applyFont="1" applyBorder="1" applyAlignment="1">
      <alignment horizontal="center" vertical="center"/>
    </xf>
    <xf numFmtId="1" fontId="22" fillId="0" borderId="5" xfId="0" applyNumberFormat="1" applyFont="1" applyBorder="1" applyAlignment="1">
      <alignment horizontal="center" vertical="center"/>
    </xf>
    <xf numFmtId="1" fontId="20" fillId="6" borderId="4" xfId="3" quotePrefix="1" applyNumberFormat="1" applyFont="1" applyFill="1" applyBorder="1" applyAlignment="1">
      <alignment horizontal="center" vertical="center"/>
    </xf>
    <xf numFmtId="1" fontId="20" fillId="6" borderId="4" xfId="0" applyNumberFormat="1" applyFont="1" applyFill="1" applyBorder="1" applyAlignment="1">
      <alignment horizontal="center" vertical="center"/>
    </xf>
    <xf numFmtId="1" fontId="23" fillId="0" borderId="5" xfId="0" applyNumberFormat="1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0" fillId="0" borderId="4" xfId="0" applyFont="1" applyBorder="1"/>
    <xf numFmtId="1" fontId="20" fillId="0" borderId="4" xfId="0" applyNumberFormat="1" applyFont="1" applyBorder="1" applyAlignment="1">
      <alignment horizontal="center"/>
    </xf>
    <xf numFmtId="0" fontId="20" fillId="0" borderId="5" xfId="0" applyFont="1" applyBorder="1"/>
    <xf numFmtId="0" fontId="15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16" xfId="0" applyNumberFormat="1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20" fillId="0" borderId="14" xfId="0" applyNumberFormat="1" applyFont="1" applyBorder="1" applyAlignment="1">
      <alignment horizontal="right" vertical="center"/>
    </xf>
    <xf numFmtId="2" fontId="20" fillId="0" borderId="5" xfId="0" applyNumberFormat="1" applyFont="1" applyBorder="1" applyAlignment="1">
      <alignment horizontal="right" vertical="center"/>
    </xf>
    <xf numFmtId="2" fontId="9" fillId="4" borderId="16" xfId="0" applyNumberFormat="1" applyFont="1" applyFill="1" applyBorder="1" applyAlignment="1">
      <alignment horizontal="right"/>
    </xf>
    <xf numFmtId="2" fontId="9" fillId="4" borderId="6" xfId="0" applyNumberFormat="1" applyFont="1" applyFill="1" applyBorder="1" applyAlignment="1">
      <alignment horizontal="right"/>
    </xf>
    <xf numFmtId="2" fontId="9" fillId="2" borderId="16" xfId="0" applyNumberFormat="1" applyFont="1" applyFill="1" applyBorder="1" applyAlignment="1">
      <alignment horizontal="right" vertical="center"/>
    </xf>
    <xf numFmtId="2" fontId="9" fillId="4" borderId="6" xfId="0" applyNumberFormat="1" applyFont="1" applyFill="1" applyBorder="1" applyAlignment="1">
      <alignment horizontal="right" vertical="center"/>
    </xf>
    <xf numFmtId="2" fontId="20" fillId="0" borderId="0" xfId="0" applyNumberFormat="1" applyFont="1" applyAlignment="1">
      <alignment horizontal="right" vertical="center"/>
    </xf>
    <xf numFmtId="0" fontId="20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4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20" fillId="0" borderId="14" xfId="0" applyFont="1" applyBorder="1"/>
    <xf numFmtId="0" fontId="9" fillId="4" borderId="31" xfId="0" applyFont="1" applyFill="1" applyBorder="1" applyAlignment="1">
      <alignment horizontal="center"/>
    </xf>
    <xf numFmtId="1" fontId="9" fillId="4" borderId="31" xfId="0" applyNumberFormat="1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2" fontId="9" fillId="4" borderId="32" xfId="0" applyNumberFormat="1" applyFont="1" applyFill="1" applyBorder="1" applyAlignment="1">
      <alignment horizontal="right"/>
    </xf>
    <xf numFmtId="0" fontId="20" fillId="6" borderId="13" xfId="0" applyFont="1" applyFill="1" applyBorder="1" applyAlignment="1">
      <alignment vertical="center"/>
    </xf>
    <xf numFmtId="0" fontId="20" fillId="6" borderId="4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center" vertical="center"/>
    </xf>
    <xf numFmtId="1" fontId="20" fillId="6" borderId="4" xfId="0" quotePrefix="1" applyNumberFormat="1" applyFont="1" applyFill="1" applyBorder="1" applyAlignment="1">
      <alignment horizontal="center" vertical="center"/>
    </xf>
    <xf numFmtId="164" fontId="20" fillId="6" borderId="4" xfId="0" applyNumberFormat="1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left" vertical="center"/>
    </xf>
    <xf numFmtId="1" fontId="20" fillId="6" borderId="4" xfId="0" quotePrefix="1" applyNumberFormat="1" applyFont="1" applyFill="1" applyBorder="1" applyAlignment="1">
      <alignment horizontal="center" vertical="center" wrapText="1"/>
    </xf>
    <xf numFmtId="0" fontId="7" fillId="0" borderId="0" xfId="0" applyFont="1"/>
    <xf numFmtId="49" fontId="9" fillId="4" borderId="3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" fontId="21" fillId="0" borderId="1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right" vertical="center"/>
    </xf>
    <xf numFmtId="1" fontId="21" fillId="0" borderId="5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1" fontId="21" fillId="0" borderId="4" xfId="0" applyNumberFormat="1" applyFont="1" applyBorder="1" applyAlignment="1">
      <alignment horizontal="center" wrapText="1"/>
    </xf>
    <xf numFmtId="0" fontId="21" fillId="0" borderId="14" xfId="0" applyFont="1" applyBorder="1" applyAlignment="1">
      <alignment horizontal="center" vertical="center" wrapText="1"/>
    </xf>
    <xf numFmtId="1" fontId="22" fillId="0" borderId="14" xfId="0" quotePrefix="1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8" fontId="21" fillId="0" borderId="4" xfId="0" applyNumberFormat="1" applyFont="1" applyBorder="1" applyAlignment="1">
      <alignment horizontal="center"/>
    </xf>
    <xf numFmtId="1" fontId="21" fillId="0" borderId="4" xfId="2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/>
    </xf>
    <xf numFmtId="1" fontId="29" fillId="0" borderId="14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2" fontId="30" fillId="0" borderId="1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1" fontId="29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2" fontId="30" fillId="0" borderId="4" xfId="0" applyNumberFormat="1" applyFont="1" applyBorder="1" applyAlignment="1">
      <alignment horizontal="right" vertical="center"/>
    </xf>
    <xf numFmtId="1" fontId="29" fillId="0" borderId="4" xfId="2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1" fontId="31" fillId="0" borderId="4" xfId="0" quotePrefix="1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1" fontId="31" fillId="0" borderId="4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9" fillId="0" borderId="4" xfId="0" applyFont="1" applyBorder="1"/>
    <xf numFmtId="0" fontId="29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1" fontId="29" fillId="0" borderId="4" xfId="0" applyNumberFormat="1" applyFont="1" applyBorder="1" applyAlignment="1">
      <alignment horizontal="center"/>
    </xf>
    <xf numFmtId="2" fontId="30" fillId="0" borderId="5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" fontId="21" fillId="0" borderId="4" xfId="1" applyNumberFormat="1" applyFont="1" applyFill="1" applyBorder="1" applyAlignment="1">
      <alignment horizontal="center" vertical="center"/>
    </xf>
    <xf numFmtId="0" fontId="29" fillId="0" borderId="0" xfId="0" applyFont="1"/>
    <xf numFmtId="0" fontId="0" fillId="0" borderId="0" xfId="0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2" fontId="30" fillId="0" borderId="0" xfId="0" applyNumberFormat="1" applyFont="1" applyAlignment="1">
      <alignment horizontal="right" vertical="center"/>
    </xf>
    <xf numFmtId="0" fontId="21" fillId="0" borderId="22" xfId="0" applyFont="1" applyBorder="1" applyAlignment="1">
      <alignment vertical="top"/>
    </xf>
    <xf numFmtId="1" fontId="21" fillId="0" borderId="14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top"/>
    </xf>
    <xf numFmtId="1" fontId="20" fillId="6" borderId="5" xfId="3" quotePrefix="1" applyNumberFormat="1" applyFont="1" applyFill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" fontId="20" fillId="6" borderId="5" xfId="0" applyNumberFormat="1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9" fillId="0" borderId="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9" fillId="4" borderId="2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1" fontId="29" fillId="0" borderId="5" xfId="0" applyNumberFormat="1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1" fontId="29" fillId="0" borderId="5" xfId="0" applyNumberFormat="1" applyFont="1" applyBorder="1" applyAlignment="1">
      <alignment horizontal="center"/>
    </xf>
    <xf numFmtId="49" fontId="21" fillId="0" borderId="14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/>
    </xf>
    <xf numFmtId="1" fontId="20" fillId="0" borderId="4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/>
    </xf>
    <xf numFmtId="49" fontId="21" fillId="0" borderId="5" xfId="0" applyNumberFormat="1" applyFont="1" applyBorder="1" applyAlignment="1">
      <alignment horizontal="center" vertical="center"/>
    </xf>
    <xf numFmtId="1" fontId="20" fillId="0" borderId="5" xfId="0" applyNumberFormat="1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top" wrapText="1"/>
    </xf>
    <xf numFmtId="1" fontId="30" fillId="0" borderId="4" xfId="0" applyNumberFormat="1" applyFont="1" applyBorder="1" applyAlignment="1">
      <alignment horizontal="center" vertical="top" wrapText="1"/>
    </xf>
    <xf numFmtId="1" fontId="30" fillId="0" borderId="4" xfId="0" applyNumberFormat="1" applyFont="1" applyBorder="1" applyAlignment="1">
      <alignment horizontal="center" vertical="center" wrapText="1"/>
    </xf>
    <xf numFmtId="1" fontId="30" fillId="0" borderId="5" xfId="0" applyNumberFormat="1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center"/>
    </xf>
    <xf numFmtId="1" fontId="29" fillId="0" borderId="14" xfId="0" applyNumberFormat="1" applyFont="1" applyBorder="1" applyAlignment="1">
      <alignment horizontal="center"/>
    </xf>
    <xf numFmtId="1" fontId="21" fillId="0" borderId="0" xfId="0" applyNumberFormat="1" applyFont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/>
    </xf>
    <xf numFmtId="1" fontId="20" fillId="4" borderId="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vertical="center" wrapText="1"/>
    </xf>
    <xf numFmtId="1" fontId="30" fillId="0" borderId="12" xfId="0" applyNumberFormat="1" applyFont="1" applyBorder="1" applyAlignment="1">
      <alignment horizontal="center" vertical="center" wrapText="1"/>
    </xf>
    <xf numFmtId="1" fontId="20" fillId="0" borderId="12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2" fontId="17" fillId="0" borderId="8" xfId="0" applyNumberFormat="1" applyFont="1" applyBorder="1" applyAlignment="1">
      <alignment horizontal="center" vertical="center"/>
    </xf>
    <xf numFmtId="2" fontId="17" fillId="0" borderId="11" xfId="0" applyNumberFormat="1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2" fontId="17" fillId="0" borderId="34" xfId="0" applyNumberFormat="1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/>
    </xf>
    <xf numFmtId="2" fontId="17" fillId="0" borderId="35" xfId="0" applyNumberFormat="1" applyFont="1" applyBorder="1" applyAlignment="1">
      <alignment horizontal="center" vertical="center"/>
    </xf>
    <xf numFmtId="0" fontId="21" fillId="0" borderId="4" xfId="7" applyFont="1" applyBorder="1" applyAlignment="1">
      <alignment horizontal="left" vertical="center"/>
    </xf>
    <xf numFmtId="0" fontId="21" fillId="0" borderId="4" xfId="7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2" xfId="0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/>
    </xf>
    <xf numFmtId="1" fontId="20" fillId="6" borderId="12" xfId="3" quotePrefix="1" applyNumberFormat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64" fontId="20" fillId="0" borderId="12" xfId="0" applyNumberFormat="1" applyFont="1" applyBorder="1" applyAlignment="1">
      <alignment horizontal="center" vertical="center"/>
    </xf>
    <xf numFmtId="1" fontId="20" fillId="6" borderId="12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49" fontId="24" fillId="0" borderId="12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vertical="top" wrapText="1"/>
    </xf>
    <xf numFmtId="166" fontId="30" fillId="0" borderId="4" xfId="0" quotePrefix="1" applyNumberFormat="1" applyFont="1" applyBorder="1" applyAlignment="1">
      <alignment horizontal="center" vertical="top"/>
    </xf>
    <xf numFmtId="164" fontId="29" fillId="0" borderId="4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164" fontId="29" fillId="0" borderId="4" xfId="0" quotePrefix="1" applyNumberFormat="1" applyFont="1" applyBorder="1" applyAlignment="1">
      <alignment horizontal="center" vertical="top"/>
    </xf>
    <xf numFmtId="166" fontId="29" fillId="0" borderId="4" xfId="0" quotePrefix="1" applyNumberFormat="1" applyFont="1" applyBorder="1" applyAlignment="1">
      <alignment horizontal="center" vertical="top"/>
    </xf>
    <xf numFmtId="166" fontId="31" fillId="0" borderId="4" xfId="0" quotePrefix="1" applyNumberFormat="1" applyFont="1" applyBorder="1" applyAlignment="1">
      <alignment horizontal="center" vertical="top"/>
    </xf>
    <xf numFmtId="166" fontId="30" fillId="0" borderId="4" xfId="0" applyNumberFormat="1" applyFont="1" applyBorder="1" applyAlignment="1">
      <alignment horizontal="center" vertical="center"/>
    </xf>
    <xf numFmtId="167" fontId="29" fillId="0" borderId="4" xfId="0" applyNumberFormat="1" applyFont="1" applyBorder="1" applyAlignment="1">
      <alignment horizontal="center" vertical="center"/>
    </xf>
    <xf numFmtId="0" fontId="21" fillId="0" borderId="12" xfId="0" applyFont="1" applyBorder="1"/>
    <xf numFmtId="0" fontId="0" fillId="0" borderId="0" xfId="0" applyAlignment="1">
      <alignment horizontal="center" vertical="top"/>
    </xf>
    <xf numFmtId="0" fontId="34" fillId="0" borderId="0" xfId="0" applyFont="1"/>
    <xf numFmtId="2" fontId="29" fillId="0" borderId="4" xfId="0" applyNumberFormat="1" applyFont="1" applyBorder="1" applyAlignment="1">
      <alignment horizontal="right" vertical="center"/>
    </xf>
    <xf numFmtId="164" fontId="31" fillId="0" borderId="4" xfId="3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/>
    </xf>
    <xf numFmtId="0" fontId="29" fillId="0" borderId="0" xfId="0" applyFont="1" applyAlignment="1">
      <alignment horizontal="left" vertical="center"/>
    </xf>
    <xf numFmtId="164" fontId="31" fillId="0" borderId="0" xfId="3" applyNumberFormat="1" applyFont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" fontId="3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/>
    </xf>
    <xf numFmtId="0" fontId="30" fillId="0" borderId="5" xfId="0" applyFont="1" applyBorder="1"/>
    <xf numFmtId="164" fontId="29" fillId="0" borderId="5" xfId="0" applyNumberFormat="1" applyFont="1" applyBorder="1" applyAlignment="1">
      <alignment horizontal="center"/>
    </xf>
    <xf numFmtId="1" fontId="30" fillId="0" borderId="5" xfId="0" applyNumberFormat="1" applyFont="1" applyBorder="1" applyAlignment="1">
      <alignment horizontal="center"/>
    </xf>
    <xf numFmtId="2" fontId="29" fillId="0" borderId="5" xfId="0" applyNumberFormat="1" applyFont="1" applyBorder="1" applyAlignment="1">
      <alignment horizontal="right" vertical="center"/>
    </xf>
    <xf numFmtId="0" fontId="32" fillId="0" borderId="21" xfId="0" applyFon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0" fontId="21" fillId="0" borderId="13" xfId="7" applyFont="1" applyBorder="1" applyAlignment="1">
      <alignment vertical="top"/>
    </xf>
    <xf numFmtId="2" fontId="21" fillId="0" borderId="20" xfId="0" applyNumberFormat="1" applyFont="1" applyBorder="1" applyAlignment="1">
      <alignment horizontal="center"/>
    </xf>
    <xf numFmtId="2" fontId="21" fillId="0" borderId="21" xfId="0" applyNumberFormat="1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165" fontId="29" fillId="0" borderId="19" xfId="0" applyNumberFormat="1" applyFont="1" applyBorder="1" applyAlignment="1">
      <alignment horizontal="center"/>
    </xf>
    <xf numFmtId="165" fontId="29" fillId="0" borderId="20" xfId="0" applyNumberFormat="1" applyFont="1" applyBorder="1" applyAlignment="1">
      <alignment horizontal="center"/>
    </xf>
    <xf numFmtId="0" fontId="37" fillId="2" borderId="6" xfId="0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1" fillId="0" borderId="14" xfId="7" applyFont="1" applyBorder="1" applyAlignment="1">
      <alignment horizontal="center" vertical="center" wrapText="1"/>
    </xf>
    <xf numFmtId="0" fontId="21" fillId="0" borderId="4" xfId="7" applyFont="1" applyBorder="1" applyAlignment="1">
      <alignment horizontal="center" vertical="center" wrapText="1"/>
    </xf>
    <xf numFmtId="0" fontId="21" fillId="0" borderId="5" xfId="7" applyFont="1" applyBorder="1" applyAlignment="1">
      <alignment horizontal="center" vertical="center" wrapText="1"/>
    </xf>
    <xf numFmtId="0" fontId="21" fillId="0" borderId="12" xfId="7" applyFont="1" applyBorder="1" applyAlignment="1">
      <alignment horizontal="center" vertical="center" wrapText="1"/>
    </xf>
    <xf numFmtId="0" fontId="29" fillId="0" borderId="14" xfId="0" applyFont="1" applyBorder="1" applyAlignment="1">
      <alignment vertical="top" wrapText="1"/>
    </xf>
    <xf numFmtId="0" fontId="29" fillId="0" borderId="14" xfId="0" applyFont="1" applyBorder="1" applyAlignment="1">
      <alignment horizontal="center" vertical="top" wrapText="1"/>
    </xf>
    <xf numFmtId="166" fontId="30" fillId="0" borderId="14" xfId="0" quotePrefix="1" applyNumberFormat="1" applyFont="1" applyBorder="1" applyAlignment="1">
      <alignment horizontal="center" vertical="top"/>
    </xf>
    <xf numFmtId="2" fontId="21" fillId="0" borderId="19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right"/>
    </xf>
    <xf numFmtId="2" fontId="21" fillId="0" borderId="5" xfId="0" applyNumberFormat="1" applyFont="1" applyBorder="1" applyAlignment="1">
      <alignment horizontal="right"/>
    </xf>
    <xf numFmtId="1" fontId="17" fillId="0" borderId="11" xfId="0" applyNumberFormat="1" applyFont="1" applyBorder="1" applyAlignment="1">
      <alignment horizontal="center" vertical="center"/>
    </xf>
    <xf numFmtId="1" fontId="17" fillId="0" borderId="1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/>
    <xf numFmtId="1" fontId="20" fillId="0" borderId="12" xfId="0" applyNumberFormat="1" applyFont="1" applyBorder="1" applyAlignment="1">
      <alignment horizontal="center"/>
    </xf>
    <xf numFmtId="0" fontId="20" fillId="0" borderId="1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166" fontId="21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33" fillId="0" borderId="19" xfId="0" applyNumberFormat="1" applyFont="1" applyBorder="1" applyAlignment="1">
      <alignment horizontal="center" vertical="center"/>
    </xf>
    <xf numFmtId="0" fontId="16" fillId="0" borderId="20" xfId="0" applyFont="1" applyBorder="1" applyAlignment="1">
      <alignment horizontal="center"/>
    </xf>
    <xf numFmtId="49" fontId="16" fillId="0" borderId="20" xfId="0" applyNumberFormat="1" applyFont="1" applyBorder="1" applyAlignment="1">
      <alignment horizontal="center" vertical="center"/>
    </xf>
    <xf numFmtId="49" fontId="16" fillId="0" borderId="21" xfId="0" applyNumberFormat="1" applyFont="1" applyBorder="1" applyAlignment="1">
      <alignment horizontal="center" vertic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0" fillId="6" borderId="22" xfId="0" applyFont="1" applyFill="1" applyBorder="1" applyAlignment="1">
      <alignment vertical="center"/>
    </xf>
    <xf numFmtId="1" fontId="20" fillId="6" borderId="14" xfId="3" quotePrefix="1" applyNumberFormat="1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left" vertical="center"/>
    </xf>
    <xf numFmtId="0" fontId="21" fillId="6" borderId="14" xfId="0" applyFont="1" applyFill="1" applyBorder="1" applyAlignment="1">
      <alignment horizontal="center" vertical="center"/>
    </xf>
    <xf numFmtId="1" fontId="20" fillId="6" borderId="14" xfId="0" applyNumberFormat="1" applyFont="1" applyFill="1" applyBorder="1" applyAlignment="1">
      <alignment horizontal="center" vertical="center"/>
    </xf>
    <xf numFmtId="164" fontId="20" fillId="6" borderId="14" xfId="0" applyNumberFormat="1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49" fontId="24" fillId="5" borderId="19" xfId="0" applyNumberFormat="1" applyFont="1" applyFill="1" applyBorder="1" applyAlignment="1">
      <alignment horizontal="center" vertical="center"/>
    </xf>
    <xf numFmtId="49" fontId="24" fillId="5" borderId="20" xfId="0" applyNumberFormat="1" applyFont="1" applyFill="1" applyBorder="1" applyAlignment="1">
      <alignment horizontal="center" vertical="center"/>
    </xf>
    <xf numFmtId="49" fontId="24" fillId="5" borderId="21" xfId="0" applyNumberFormat="1" applyFont="1" applyFill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/>
    </xf>
    <xf numFmtId="49" fontId="9" fillId="0" borderId="20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2" fontId="21" fillId="0" borderId="14" xfId="0" applyNumberFormat="1" applyFont="1" applyBorder="1" applyAlignment="1">
      <alignment horizontal="right"/>
    </xf>
    <xf numFmtId="0" fontId="16" fillId="0" borderId="1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2" fontId="16" fillId="0" borderId="19" xfId="0" applyNumberFormat="1" applyFont="1" applyBorder="1" applyAlignment="1">
      <alignment horizontal="center"/>
    </xf>
    <xf numFmtId="2" fontId="16" fillId="0" borderId="20" xfId="0" applyNumberFormat="1" applyFont="1" applyBorder="1" applyAlignment="1">
      <alignment horizontal="center"/>
    </xf>
    <xf numFmtId="0" fontId="21" fillId="0" borderId="23" xfId="7" applyFont="1" applyBorder="1" applyAlignment="1">
      <alignment vertical="top"/>
    </xf>
    <xf numFmtId="0" fontId="21" fillId="0" borderId="5" xfId="7" applyFont="1" applyBorder="1" applyAlignment="1">
      <alignment horizontal="left" vertical="center"/>
    </xf>
    <xf numFmtId="0" fontId="21" fillId="0" borderId="5" xfId="7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right" vertical="center"/>
    </xf>
    <xf numFmtId="0" fontId="32" fillId="0" borderId="20" xfId="0" applyFont="1" applyBorder="1" applyAlignment="1">
      <alignment horizontal="center"/>
    </xf>
    <xf numFmtId="49" fontId="33" fillId="0" borderId="20" xfId="0" applyNumberFormat="1" applyFont="1" applyBorder="1" applyAlignment="1">
      <alignment horizontal="center"/>
    </xf>
    <xf numFmtId="1" fontId="29" fillId="0" borderId="4" xfId="35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3" borderId="23" xfId="0" applyFont="1" applyFill="1" applyBorder="1" applyAlignment="1">
      <alignment vertical="top"/>
    </xf>
    <xf numFmtId="49" fontId="9" fillId="2" borderId="26" xfId="0" applyNumberFormat="1" applyFont="1" applyFill="1" applyBorder="1" applyAlignment="1">
      <alignment horizontal="center" vertical="center"/>
    </xf>
    <xf numFmtId="49" fontId="9" fillId="4" borderId="26" xfId="0" applyNumberFormat="1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1" fontId="4" fillId="4" borderId="38" xfId="0" applyNumberFormat="1" applyFont="1" applyFill="1" applyBorder="1" applyAlignment="1">
      <alignment horizontal="center"/>
    </xf>
    <xf numFmtId="1" fontId="4" fillId="4" borderId="39" xfId="0" applyNumberFormat="1" applyFont="1" applyFill="1" applyBorder="1" applyAlignment="1">
      <alignment horizontal="center"/>
    </xf>
    <xf numFmtId="2" fontId="4" fillId="4" borderId="39" xfId="0" applyNumberFormat="1" applyFont="1" applyFill="1" applyBorder="1" applyAlignment="1">
      <alignment horizontal="right"/>
    </xf>
    <xf numFmtId="49" fontId="9" fillId="4" borderId="40" xfId="0" applyNumberFormat="1" applyFont="1" applyFill="1" applyBorder="1" applyAlignment="1">
      <alignment horizontal="center"/>
    </xf>
    <xf numFmtId="49" fontId="9" fillId="4" borderId="26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top"/>
    </xf>
    <xf numFmtId="1" fontId="19" fillId="3" borderId="27" xfId="0" applyNumberFormat="1" applyFont="1" applyFill="1" applyBorder="1" applyAlignment="1">
      <alignment horizontal="center"/>
    </xf>
    <xf numFmtId="0" fontId="20" fillId="6" borderId="13" xfId="0" applyFont="1" applyFill="1" applyBorder="1" applyAlignment="1">
      <alignment vertical="center" wrapText="1"/>
    </xf>
    <xf numFmtId="2" fontId="21" fillId="0" borderId="0" xfId="0" applyNumberFormat="1" applyFont="1" applyAlignment="1">
      <alignment horizontal="left"/>
    </xf>
    <xf numFmtId="0" fontId="20" fillId="0" borderId="0" xfId="35" applyFont="1" applyFill="1" applyBorder="1" applyAlignment="1">
      <alignment horizontal="center" vertical="center" wrapText="1"/>
    </xf>
    <xf numFmtId="0" fontId="21" fillId="0" borderId="0" xfId="35" applyFont="1" applyFill="1" applyBorder="1" applyAlignment="1">
      <alignment horizontal="left" vertical="center" wrapText="1"/>
    </xf>
    <xf numFmtId="1" fontId="20" fillId="0" borderId="0" xfId="35" applyNumberFormat="1" applyFont="1" applyFill="1" applyBorder="1" applyAlignment="1">
      <alignment horizontal="center" vertical="center" wrapText="1"/>
    </xf>
    <xf numFmtId="0" fontId="21" fillId="0" borderId="0" xfId="35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19" fillId="3" borderId="5" xfId="0" applyFont="1" applyFill="1" applyBorder="1" applyAlignment="1">
      <alignment horizontal="center" vertical="top"/>
    </xf>
    <xf numFmtId="0" fontId="10" fillId="2" borderId="25" xfId="0" applyFont="1" applyFill="1" applyBorder="1" applyAlignment="1">
      <alignment vertical="center"/>
    </xf>
    <xf numFmtId="0" fontId="10" fillId="3" borderId="8" xfId="0" applyFont="1" applyFill="1" applyBorder="1"/>
    <xf numFmtId="0" fontId="10" fillId="3" borderId="10" xfId="0" applyFont="1" applyFill="1" applyBorder="1"/>
    <xf numFmtId="0" fontId="4" fillId="2" borderId="1" xfId="0" applyFont="1" applyFill="1" applyBorder="1" applyAlignment="1">
      <alignment vertical="center"/>
    </xf>
    <xf numFmtId="0" fontId="9" fillId="4" borderId="30" xfId="0" applyFont="1" applyFill="1" applyBorder="1"/>
    <xf numFmtId="0" fontId="21" fillId="0" borderId="13" xfId="0" applyFont="1" applyBorder="1"/>
    <xf numFmtId="0" fontId="29" fillId="0" borderId="22" xfId="0" applyFont="1" applyBorder="1"/>
    <xf numFmtId="0" fontId="29" fillId="0" borderId="13" xfId="0" applyFont="1" applyBorder="1"/>
    <xf numFmtId="0" fontId="29" fillId="0" borderId="13" xfId="0" applyFont="1" applyBorder="1" applyAlignment="1">
      <alignment vertical="center"/>
    </xf>
    <xf numFmtId="0" fontId="31" fillId="0" borderId="13" xfId="0" applyFont="1" applyBorder="1"/>
    <xf numFmtId="0" fontId="31" fillId="0" borderId="23" xfId="0" applyFont="1" applyBorder="1"/>
    <xf numFmtId="0" fontId="9" fillId="4" borderId="25" xfId="0" applyFont="1" applyFill="1" applyBorder="1"/>
    <xf numFmtId="0" fontId="29" fillId="0" borderId="23" xfId="0" applyFont="1" applyBorder="1"/>
    <xf numFmtId="0" fontId="29" fillId="0" borderId="0" xfId="0" applyFont="1" applyAlignment="1">
      <alignment vertical="center"/>
    </xf>
    <xf numFmtId="0" fontId="21" fillId="0" borderId="22" xfId="0" applyFont="1" applyBorder="1"/>
    <xf numFmtId="0" fontId="21" fillId="0" borderId="23" xfId="0" applyFont="1" applyBorder="1"/>
    <xf numFmtId="0" fontId="4" fillId="4" borderId="37" xfId="0" applyFont="1" applyFill="1" applyBorder="1"/>
    <xf numFmtId="0" fontId="21" fillId="0" borderId="13" xfId="5" applyFont="1" applyBorder="1"/>
    <xf numFmtId="0" fontId="20" fillId="0" borderId="0" xfId="35" applyFont="1" applyFill="1" applyBorder="1" applyAlignment="1">
      <alignment vertical="center" wrapText="1"/>
    </xf>
    <xf numFmtId="0" fontId="21" fillId="0" borderId="23" xfId="0" applyFont="1" applyBorder="1" applyAlignment="1">
      <alignment vertical="top"/>
    </xf>
    <xf numFmtId="0" fontId="21" fillId="0" borderId="34" xfId="0" applyFont="1" applyBorder="1" applyAlignment="1">
      <alignment vertical="top"/>
    </xf>
    <xf numFmtId="0" fontId="20" fillId="0" borderId="22" xfId="0" applyFont="1" applyBorder="1"/>
    <xf numFmtId="0" fontId="20" fillId="0" borderId="13" xfId="0" applyFont="1" applyBorder="1"/>
    <xf numFmtId="0" fontId="20" fillId="0" borderId="23" xfId="0" applyFont="1" applyBorder="1"/>
    <xf numFmtId="0" fontId="22" fillId="0" borderId="22" xfId="0" applyFont="1" applyBorder="1"/>
    <xf numFmtId="1" fontId="29" fillId="0" borderId="4" xfId="0" applyNumberFormat="1" applyFont="1" applyBorder="1"/>
    <xf numFmtId="49" fontId="29" fillId="0" borderId="4" xfId="0" applyNumberFormat="1" applyFont="1" applyBorder="1" applyAlignment="1">
      <alignment horizontal="center"/>
    </xf>
    <xf numFmtId="0" fontId="30" fillId="0" borderId="0" xfId="0" applyFont="1"/>
    <xf numFmtId="1" fontId="21" fillId="0" borderId="0" xfId="0" applyNumberFormat="1" applyFont="1" applyAlignment="1">
      <alignment horizontal="left"/>
    </xf>
    <xf numFmtId="3" fontId="29" fillId="0" borderId="13" xfId="0" applyNumberFormat="1" applyFont="1" applyBorder="1"/>
    <xf numFmtId="49" fontId="29" fillId="0" borderId="20" xfId="0" applyNumberFormat="1" applyFont="1" applyBorder="1" applyAlignment="1">
      <alignment horizontal="center"/>
    </xf>
    <xf numFmtId="1" fontId="20" fillId="0" borderId="4" xfId="0" applyNumberFormat="1" applyFont="1" applyBorder="1"/>
    <xf numFmtId="0" fontId="21" fillId="0" borderId="4" xfId="0" applyFont="1" applyBorder="1"/>
    <xf numFmtId="1" fontId="21" fillId="0" borderId="13" xfId="0" applyNumberFormat="1" applyFont="1" applyBorder="1"/>
    <xf numFmtId="0" fontId="20" fillId="0" borderId="4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left"/>
    </xf>
    <xf numFmtId="0" fontId="20" fillId="0" borderId="13" xfId="0" applyFont="1" applyBorder="1" applyAlignment="1">
      <alignment vertical="top"/>
    </xf>
    <xf numFmtId="0" fontId="20" fillId="0" borderId="13" xfId="13" applyFont="1" applyBorder="1" applyAlignment="1">
      <alignment vertical="top"/>
    </xf>
    <xf numFmtId="1" fontId="21" fillId="0" borderId="4" xfId="0" applyNumberFormat="1" applyFont="1" applyBorder="1" applyAlignment="1">
      <alignment horizontal="center" vertical="center" wrapText="1"/>
    </xf>
    <xf numFmtId="0" fontId="29" fillId="0" borderId="13" xfId="7" applyFont="1" applyBorder="1" applyAlignment="1">
      <alignment vertical="top"/>
    </xf>
    <xf numFmtId="0" fontId="20" fillId="0" borderId="5" xfId="0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left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top"/>
    </xf>
    <xf numFmtId="0" fontId="21" fillId="0" borderId="5" xfId="0" applyFont="1" applyBorder="1" applyAlignment="1">
      <alignment horizontal="left" vertical="center" wrapText="1"/>
    </xf>
    <xf numFmtId="3" fontId="29" fillId="0" borderId="22" xfId="0" applyNumberFormat="1" applyFont="1" applyBorder="1"/>
    <xf numFmtId="0" fontId="29" fillId="0" borderId="14" xfId="0" applyFont="1" applyBorder="1"/>
    <xf numFmtId="1" fontId="29" fillId="0" borderId="14" xfId="0" applyNumberFormat="1" applyFont="1" applyBorder="1"/>
    <xf numFmtId="49" fontId="29" fillId="0" borderId="19" xfId="0" applyNumberFormat="1" applyFont="1" applyBorder="1" applyAlignment="1">
      <alignment horizontal="center"/>
    </xf>
    <xf numFmtId="3" fontId="29" fillId="0" borderId="23" xfId="0" applyNumberFormat="1" applyFont="1" applyBorder="1"/>
    <xf numFmtId="0" fontId="29" fillId="0" borderId="5" xfId="0" applyFont="1" applyBorder="1"/>
    <xf numFmtId="1" fontId="29" fillId="0" borderId="5" xfId="0" applyNumberFormat="1" applyFont="1" applyBorder="1"/>
    <xf numFmtId="49" fontId="29" fillId="0" borderId="21" xfId="0" applyNumberFormat="1" applyFont="1" applyBorder="1" applyAlignment="1">
      <alignment horizontal="center"/>
    </xf>
    <xf numFmtId="49" fontId="29" fillId="0" borderId="14" xfId="0" applyNumberFormat="1" applyFont="1" applyBorder="1" applyAlignment="1">
      <alignment horizontal="center"/>
    </xf>
    <xf numFmtId="3" fontId="29" fillId="0" borderId="5" xfId="0" applyNumberFormat="1" applyFont="1" applyBorder="1" applyAlignment="1">
      <alignment horizontal="center"/>
    </xf>
    <xf numFmtId="164" fontId="31" fillId="0" borderId="14" xfId="3" applyNumberFormat="1" applyFont="1" applyBorder="1" applyAlignment="1">
      <alignment horizontal="center" vertical="center"/>
    </xf>
    <xf numFmtId="164" fontId="29" fillId="0" borderId="14" xfId="0" applyNumberFormat="1" applyFont="1" applyBorder="1" applyAlignment="1">
      <alignment horizontal="center" vertical="center"/>
    </xf>
    <xf numFmtId="2" fontId="29" fillId="0" borderId="14" xfId="0" applyNumberFormat="1" applyFont="1" applyBorder="1" applyAlignment="1">
      <alignment horizontal="right" vertical="center"/>
    </xf>
    <xf numFmtId="164" fontId="31" fillId="0" borderId="5" xfId="3" applyNumberFormat="1" applyFont="1" applyBorder="1" applyAlignment="1">
      <alignment horizontal="center" vertical="center"/>
    </xf>
    <xf numFmtId="164" fontId="29" fillId="0" borderId="5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vertical="top"/>
    </xf>
    <xf numFmtId="1" fontId="29" fillId="0" borderId="4" xfId="0" applyNumberFormat="1" applyFont="1" applyBorder="1" applyAlignment="1">
      <alignment horizontal="center" vertical="top"/>
    </xf>
    <xf numFmtId="1" fontId="30" fillId="0" borderId="4" xfId="0" applyNumberFormat="1" applyFont="1" applyBorder="1" applyAlignment="1">
      <alignment horizontal="center" vertical="center"/>
    </xf>
    <xf numFmtId="0" fontId="29" fillId="0" borderId="4" xfId="5" applyFont="1" applyBorder="1" applyAlignment="1">
      <alignment horizontal="center" vertical="center"/>
    </xf>
    <xf numFmtId="0" fontId="29" fillId="0" borderId="4" xfId="0" applyFont="1" applyBorder="1" applyAlignment="1">
      <alignment horizontal="left"/>
    </xf>
    <xf numFmtId="0" fontId="30" fillId="0" borderId="4" xfId="13" applyFont="1" applyBorder="1" applyAlignment="1">
      <alignment horizontal="center" vertical="top"/>
    </xf>
    <xf numFmtId="165" fontId="29" fillId="0" borderId="4" xfId="0" applyNumberFormat="1" applyFont="1" applyBorder="1" applyAlignment="1">
      <alignment horizontal="left"/>
    </xf>
    <xf numFmtId="0" fontId="29" fillId="0" borderId="4" xfId="13" applyFont="1" applyBorder="1" applyAlignment="1">
      <alignment horizontal="center" vertical="center" wrapText="1"/>
    </xf>
    <xf numFmtId="1" fontId="30" fillId="0" borderId="4" xfId="5" applyNumberFormat="1" applyFont="1" applyBorder="1" applyAlignment="1">
      <alignment horizontal="center" vertical="top"/>
    </xf>
    <xf numFmtId="2" fontId="29" fillId="0" borderId="20" xfId="0" applyNumberFormat="1" applyFont="1" applyBorder="1" applyAlignment="1">
      <alignment horizontal="center"/>
    </xf>
    <xf numFmtId="0" fontId="30" fillId="0" borderId="4" xfId="0" applyFont="1" applyBorder="1" applyAlignment="1">
      <alignment horizontal="center" vertical="center"/>
    </xf>
    <xf numFmtId="2" fontId="30" fillId="0" borderId="4" xfId="5" applyNumberFormat="1" applyFont="1" applyBorder="1" applyAlignment="1">
      <alignment horizontal="right" vertical="top"/>
    </xf>
    <xf numFmtId="1" fontId="29" fillId="0" borderId="13" xfId="0" applyNumberFormat="1" applyFont="1" applyBorder="1" applyAlignment="1">
      <alignment vertical="center"/>
    </xf>
    <xf numFmtId="0" fontId="21" fillId="0" borderId="4" xfId="35" applyFont="1" applyFill="1" applyBorder="1" applyAlignment="1">
      <alignment horizontal="center" vertical="center" wrapText="1"/>
    </xf>
    <xf numFmtId="0" fontId="29" fillId="0" borderId="20" xfId="0" applyFont="1" applyBorder="1"/>
    <xf numFmtId="0" fontId="30" fillId="0" borderId="13" xfId="5" applyFont="1" applyBorder="1" applyAlignment="1">
      <alignment vertical="top"/>
    </xf>
    <xf numFmtId="0" fontId="29" fillId="0" borderId="4" xfId="5" applyFont="1" applyBorder="1" applyAlignment="1">
      <alignment horizontal="left" vertical="center" wrapText="1"/>
    </xf>
    <xf numFmtId="0" fontId="30" fillId="0" borderId="13" xfId="13" applyFont="1" applyBorder="1" applyAlignment="1">
      <alignment vertical="top"/>
    </xf>
    <xf numFmtId="2" fontId="29" fillId="0" borderId="4" xfId="0" applyNumberFormat="1" applyFont="1" applyBorder="1" applyAlignment="1">
      <alignment horizontal="right"/>
    </xf>
    <xf numFmtId="0" fontId="29" fillId="0" borderId="4" xfId="0" applyFont="1" applyBorder="1" applyAlignment="1">
      <alignment horizontal="left" vertical="center" wrapText="1"/>
    </xf>
    <xf numFmtId="4" fontId="30" fillId="0" borderId="4" xfId="0" applyNumberFormat="1" applyFont="1" applyBorder="1" applyAlignment="1">
      <alignment horizontal="right" vertical="center"/>
    </xf>
    <xf numFmtId="0" fontId="32" fillId="4" borderId="41" xfId="0" applyFont="1" applyFill="1" applyBorder="1"/>
    <xf numFmtId="0" fontId="32" fillId="4" borderId="42" xfId="0" applyFont="1" applyFill="1" applyBorder="1" applyAlignment="1">
      <alignment horizontal="center"/>
    </xf>
    <xf numFmtId="0" fontId="35" fillId="4" borderId="42" xfId="0" applyFont="1" applyFill="1" applyBorder="1" applyAlignment="1">
      <alignment horizontal="center"/>
    </xf>
    <xf numFmtId="1" fontId="32" fillId="4" borderId="42" xfId="0" applyNumberFormat="1" applyFont="1" applyFill="1" applyBorder="1" applyAlignment="1">
      <alignment horizontal="center"/>
    </xf>
    <xf numFmtId="1" fontId="32" fillId="4" borderId="43" xfId="0" applyNumberFormat="1" applyFont="1" applyFill="1" applyBorder="1" applyAlignment="1">
      <alignment horizontal="center"/>
    </xf>
    <xf numFmtId="2" fontId="32" fillId="4" borderId="43" xfId="0" applyNumberFormat="1" applyFont="1" applyFill="1" applyBorder="1" applyAlignment="1">
      <alignment horizontal="right"/>
    </xf>
    <xf numFmtId="49" fontId="32" fillId="4" borderId="44" xfId="0" applyNumberFormat="1" applyFont="1" applyFill="1" applyBorder="1" applyAlignment="1">
      <alignment horizontal="center"/>
    </xf>
    <xf numFmtId="0" fontId="30" fillId="0" borderId="22" xfId="0" applyFont="1" applyBorder="1" applyAlignment="1">
      <alignment vertical="top"/>
    </xf>
    <xf numFmtId="1" fontId="29" fillId="0" borderId="14" xfId="0" applyNumberFormat="1" applyFont="1" applyBorder="1" applyAlignment="1">
      <alignment horizontal="center" vertical="top"/>
    </xf>
    <xf numFmtId="1" fontId="30" fillId="0" borderId="14" xfId="0" applyNumberFormat="1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9" fillId="0" borderId="23" xfId="0" applyFont="1" applyBorder="1" applyAlignment="1">
      <alignment vertical="top"/>
    </xf>
    <xf numFmtId="1" fontId="29" fillId="0" borderId="5" xfId="0" applyNumberFormat="1" applyFont="1" applyBorder="1" applyAlignment="1">
      <alignment horizontal="left" vertical="center"/>
    </xf>
    <xf numFmtId="1" fontId="30" fillId="0" borderId="5" xfId="5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12" fontId="22" fillId="0" borderId="4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/>
    </xf>
    <xf numFmtId="0" fontId="21" fillId="0" borderId="5" xfId="35" applyFont="1" applyFill="1" applyBorder="1" applyAlignment="1">
      <alignment horizontal="center" vertical="center" wrapText="1"/>
    </xf>
    <xf numFmtId="12" fontId="22" fillId="0" borderId="5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1" fontId="20" fillId="0" borderId="4" xfId="0" applyNumberFormat="1" applyFont="1" applyBorder="1" applyAlignment="1">
      <alignment horizontal="center" wrapText="1"/>
    </xf>
    <xf numFmtId="0" fontId="22" fillId="0" borderId="4" xfId="0" applyFont="1" applyBorder="1" applyAlignment="1">
      <alignment vertical="top"/>
    </xf>
    <xf numFmtId="0" fontId="20" fillId="0" borderId="20" xfId="0" applyFont="1" applyBorder="1" applyAlignment="1">
      <alignment horizontal="center"/>
    </xf>
    <xf numFmtId="0" fontId="21" fillId="0" borderId="4" xfId="35" applyFont="1" applyFill="1" applyBorder="1" applyAlignment="1">
      <alignment horizontal="left" vertical="center" wrapText="1"/>
    </xf>
    <xf numFmtId="1" fontId="21" fillId="0" borderId="4" xfId="35" applyNumberFormat="1" applyFont="1" applyFill="1" applyBorder="1" applyAlignment="1">
      <alignment horizontal="center" vertical="center" wrapText="1"/>
    </xf>
    <xf numFmtId="0" fontId="9" fillId="4" borderId="41" xfId="0" applyFont="1" applyFill="1" applyBorder="1"/>
    <xf numFmtId="0" fontId="9" fillId="4" borderId="42" xfId="0" applyFont="1" applyFill="1" applyBorder="1" applyAlignment="1">
      <alignment horizontal="center"/>
    </xf>
    <xf numFmtId="0" fontId="16" fillId="4" borderId="42" xfId="0" applyFont="1" applyFill="1" applyBorder="1" applyAlignment="1">
      <alignment horizontal="center"/>
    </xf>
    <xf numFmtId="1" fontId="9" fillId="4" borderId="42" xfId="0" applyNumberFormat="1" applyFont="1" applyFill="1" applyBorder="1" applyAlignment="1">
      <alignment horizontal="center"/>
    </xf>
    <xf numFmtId="2" fontId="9" fillId="4" borderId="42" xfId="0" applyNumberFormat="1" applyFont="1" applyFill="1" applyBorder="1" applyAlignment="1">
      <alignment horizontal="right"/>
    </xf>
    <xf numFmtId="49" fontId="9" fillId="4" borderId="44" xfId="0" applyNumberFormat="1" applyFont="1" applyFill="1" applyBorder="1" applyAlignment="1">
      <alignment horizontal="center"/>
    </xf>
    <xf numFmtId="0" fontId="21" fillId="0" borderId="22" xfId="0" applyFont="1" applyBorder="1" applyAlignment="1">
      <alignment vertical="center" wrapText="1"/>
    </xf>
    <xf numFmtId="0" fontId="21" fillId="0" borderId="14" xfId="35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center" vertical="center" wrapText="1"/>
    </xf>
    <xf numFmtId="1" fontId="21" fillId="0" borderId="14" xfId="0" applyNumberFormat="1" applyFont="1" applyBorder="1" applyAlignment="1">
      <alignment horizontal="center" vertical="center" wrapText="1"/>
    </xf>
    <xf numFmtId="1" fontId="21" fillId="0" borderId="14" xfId="0" applyNumberFormat="1" applyFont="1" applyBorder="1" applyAlignment="1">
      <alignment horizontal="left"/>
    </xf>
    <xf numFmtId="0" fontId="21" fillId="0" borderId="13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0" fillId="0" borderId="22" xfId="35" applyFont="1" applyFill="1" applyBorder="1" applyAlignment="1">
      <alignment vertical="center" wrapText="1"/>
    </xf>
    <xf numFmtId="0" fontId="21" fillId="0" borderId="14" xfId="35" applyFont="1" applyFill="1" applyBorder="1" applyAlignment="1">
      <alignment horizontal="left" vertical="center" wrapText="1"/>
    </xf>
    <xf numFmtId="0" fontId="20" fillId="0" borderId="14" xfId="35" applyFont="1" applyFill="1" applyBorder="1" applyAlignment="1">
      <alignment horizontal="center" vertical="center" wrapText="1"/>
    </xf>
    <xf numFmtId="1" fontId="20" fillId="0" borderId="14" xfId="35" applyNumberFormat="1" applyFont="1" applyFill="1" applyBorder="1" applyAlignment="1">
      <alignment horizontal="center" vertical="center" wrapText="1"/>
    </xf>
    <xf numFmtId="0" fontId="20" fillId="0" borderId="13" xfId="35" applyFont="1" applyFill="1" applyBorder="1" applyAlignment="1">
      <alignment vertical="center" wrapText="1"/>
    </xf>
    <xf numFmtId="0" fontId="20" fillId="0" borderId="4" xfId="35" applyFont="1" applyFill="1" applyBorder="1" applyAlignment="1">
      <alignment horizontal="center" vertical="center" wrapText="1"/>
    </xf>
    <xf numFmtId="1" fontId="20" fillId="0" borderId="4" xfId="35" applyNumberFormat="1" applyFont="1" applyFill="1" applyBorder="1" applyAlignment="1">
      <alignment horizontal="center" vertical="center" wrapText="1"/>
    </xf>
    <xf numFmtId="0" fontId="20" fillId="0" borderId="23" xfId="35" applyFont="1" applyFill="1" applyBorder="1" applyAlignment="1">
      <alignment vertical="center" wrapText="1"/>
    </xf>
    <xf numFmtId="0" fontId="21" fillId="0" borderId="5" xfId="35" applyFont="1" applyFill="1" applyBorder="1" applyAlignment="1">
      <alignment horizontal="left" vertical="center" wrapText="1"/>
    </xf>
    <xf numFmtId="0" fontId="20" fillId="0" borderId="5" xfId="35" applyFont="1" applyFill="1" applyBorder="1" applyAlignment="1">
      <alignment horizontal="center" vertical="center" wrapText="1"/>
    </xf>
    <xf numFmtId="1" fontId="20" fillId="0" borderId="5" xfId="35" applyNumberFormat="1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left"/>
    </xf>
    <xf numFmtId="2" fontId="21" fillId="0" borderId="12" xfId="0" applyNumberFormat="1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2" fontId="17" fillId="0" borderId="11" xfId="0" applyNumberFormat="1" applyFont="1" applyBorder="1" applyAlignment="1">
      <alignment horizontal="right" vertical="center"/>
    </xf>
    <xf numFmtId="2" fontId="17" fillId="0" borderId="12" xfId="0" applyNumberFormat="1" applyFont="1" applyBorder="1" applyAlignment="1">
      <alignment horizontal="right" vertical="center"/>
    </xf>
    <xf numFmtId="0" fontId="19" fillId="3" borderId="27" xfId="0" applyFont="1" applyFill="1" applyBorder="1" applyAlignment="1">
      <alignment horizontal="right"/>
    </xf>
    <xf numFmtId="4" fontId="4" fillId="2" borderId="6" xfId="0" applyNumberFormat="1" applyFont="1" applyFill="1" applyBorder="1" applyAlignment="1">
      <alignment horizontal="right" vertical="center"/>
    </xf>
    <xf numFmtId="4" fontId="9" fillId="4" borderId="31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29" fillId="0" borderId="14" xfId="0" applyNumberFormat="1" applyFont="1" applyBorder="1" applyAlignment="1">
      <alignment horizontal="right"/>
    </xf>
    <xf numFmtId="2" fontId="30" fillId="0" borderId="4" xfId="0" applyNumberFormat="1" applyFont="1" applyBorder="1" applyAlignment="1">
      <alignment horizontal="right"/>
    </xf>
    <xf numFmtId="2" fontId="29" fillId="0" borderId="5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4" fontId="9" fillId="4" borderId="6" xfId="0" applyNumberFormat="1" applyFont="1" applyFill="1" applyBorder="1" applyAlignment="1">
      <alignment horizontal="right"/>
    </xf>
    <xf numFmtId="0" fontId="29" fillId="0" borderId="14" xfId="0" applyFont="1" applyBorder="1" applyAlignment="1">
      <alignment horizontal="right"/>
    </xf>
    <xf numFmtId="0" fontId="29" fillId="0" borderId="5" xfId="0" applyFont="1" applyBorder="1" applyAlignment="1">
      <alignment horizontal="right"/>
    </xf>
    <xf numFmtId="165" fontId="29" fillId="0" borderId="14" xfId="0" applyNumberFormat="1" applyFont="1" applyBorder="1" applyAlignment="1">
      <alignment horizontal="right"/>
    </xf>
    <xf numFmtId="165" fontId="29" fillId="0" borderId="4" xfId="0" applyNumberFormat="1" applyFont="1" applyBorder="1" applyAlignment="1">
      <alignment horizontal="right"/>
    </xf>
    <xf numFmtId="165" fontId="29" fillId="0" borderId="5" xfId="0" applyNumberFormat="1" applyFont="1" applyBorder="1" applyAlignment="1">
      <alignment horizontal="right" vertical="center"/>
    </xf>
    <xf numFmtId="165" fontId="29" fillId="0" borderId="4" xfId="0" applyNumberFormat="1" applyFont="1" applyBorder="1" applyAlignment="1">
      <alignment horizontal="right" vertical="center"/>
    </xf>
    <xf numFmtId="165" fontId="29" fillId="0" borderId="5" xfId="0" applyNumberFormat="1" applyFont="1" applyBorder="1" applyAlignment="1">
      <alignment horizontal="right"/>
    </xf>
    <xf numFmtId="4" fontId="32" fillId="4" borderId="42" xfId="0" applyNumberFormat="1" applyFont="1" applyFill="1" applyBorder="1" applyAlignment="1">
      <alignment horizontal="right"/>
    </xf>
    <xf numFmtId="0" fontId="21" fillId="0" borderId="0" xfId="0" applyFont="1" applyAlignment="1">
      <alignment horizontal="right" vertical="center"/>
    </xf>
    <xf numFmtId="0" fontId="20" fillId="0" borderId="4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4" fontId="4" fillId="4" borderId="38" xfId="0" applyNumberFormat="1" applyFont="1" applyFill="1" applyBorder="1" applyAlignment="1">
      <alignment horizontal="right"/>
    </xf>
    <xf numFmtId="2" fontId="20" fillId="0" borderId="14" xfId="0" applyNumberFormat="1" applyFont="1" applyBorder="1" applyAlignment="1">
      <alignment horizontal="right"/>
    </xf>
    <xf numFmtId="2" fontId="20" fillId="0" borderId="4" xfId="0" applyNumberFormat="1" applyFont="1" applyBorder="1" applyAlignment="1">
      <alignment horizontal="right"/>
    </xf>
    <xf numFmtId="2" fontId="20" fillId="0" borderId="5" xfId="0" applyNumberFormat="1" applyFont="1" applyBorder="1" applyAlignment="1">
      <alignment horizontal="right"/>
    </xf>
    <xf numFmtId="0" fontId="20" fillId="0" borderId="12" xfId="0" applyFont="1" applyBorder="1" applyAlignment="1">
      <alignment horizontal="right" vertical="center"/>
    </xf>
    <xf numFmtId="2" fontId="20" fillId="6" borderId="14" xfId="0" applyNumberFormat="1" applyFont="1" applyFill="1" applyBorder="1" applyAlignment="1">
      <alignment horizontal="right"/>
    </xf>
    <xf numFmtId="2" fontId="20" fillId="6" borderId="4" xfId="0" applyNumberFormat="1" applyFont="1" applyFill="1" applyBorder="1" applyAlignment="1">
      <alignment horizontal="right"/>
    </xf>
    <xf numFmtId="2" fontId="20" fillId="0" borderId="12" xfId="0" applyNumberFormat="1" applyFont="1" applyBorder="1" applyAlignment="1">
      <alignment horizontal="right"/>
    </xf>
    <xf numFmtId="4" fontId="9" fillId="4" borderId="42" xfId="0" applyNumberFormat="1" applyFont="1" applyFill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21" fillId="0" borderId="12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2" fontId="21" fillId="0" borderId="20" xfId="0" applyNumberFormat="1" applyFont="1" applyBorder="1" applyAlignment="1">
      <alignment horizontal="left"/>
    </xf>
    <xf numFmtId="2" fontId="21" fillId="0" borderId="5" xfId="0" applyNumberFormat="1" applyFont="1" applyBorder="1" applyAlignment="1">
      <alignment horizontal="left"/>
    </xf>
    <xf numFmtId="0" fontId="30" fillId="0" borderId="4" xfId="0" applyFont="1" applyBorder="1"/>
    <xf numFmtId="0" fontId="30" fillId="0" borderId="13" xfId="0" applyFont="1" applyBorder="1"/>
    <xf numFmtId="0" fontId="30" fillId="0" borderId="20" xfId="0" applyFont="1" applyBorder="1"/>
    <xf numFmtId="0" fontId="30" fillId="0" borderId="4" xfId="0" applyFont="1" applyBorder="1" applyAlignment="1">
      <alignment horizontal="center"/>
    </xf>
    <xf numFmtId="0" fontId="30" fillId="0" borderId="22" xfId="0" applyFont="1" applyBorder="1"/>
    <xf numFmtId="0" fontId="30" fillId="0" borderId="14" xfId="0" applyFont="1" applyBorder="1"/>
    <xf numFmtId="0" fontId="30" fillId="0" borderId="14" xfId="0" applyFont="1" applyBorder="1" applyAlignment="1">
      <alignment horizontal="center"/>
    </xf>
    <xf numFmtId="0" fontId="30" fillId="0" borderId="19" xfId="0" applyFont="1" applyBorder="1"/>
    <xf numFmtId="0" fontId="21" fillId="0" borderId="5" xfId="0" applyFont="1" applyBorder="1" applyAlignment="1">
      <alignment horizontal="right"/>
    </xf>
    <xf numFmtId="0" fontId="29" fillId="0" borderId="4" xfId="35" applyFont="1" applyFill="1" applyBorder="1" applyAlignment="1">
      <alignment horizontal="center" vertical="center" wrapText="1"/>
    </xf>
    <xf numFmtId="0" fontId="29" fillId="0" borderId="4" xfId="7" applyFont="1" applyBorder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left"/>
    </xf>
    <xf numFmtId="1" fontId="29" fillId="0" borderId="4" xfId="0" applyNumberFormat="1" applyFont="1" applyBorder="1" applyAlignment="1">
      <alignment horizontal="center" vertical="center" wrapText="1"/>
    </xf>
    <xf numFmtId="2" fontId="29" fillId="0" borderId="21" xfId="0" applyNumberFormat="1" applyFont="1" applyBorder="1" applyAlignment="1">
      <alignment horizontal="center"/>
    </xf>
    <xf numFmtId="1" fontId="30" fillId="0" borderId="14" xfId="0" applyNumberFormat="1" applyFont="1" applyBorder="1" applyAlignment="1">
      <alignment horizontal="center"/>
    </xf>
    <xf numFmtId="49" fontId="35" fillId="0" borderId="20" xfId="0" applyNumberFormat="1" applyFont="1" applyBorder="1" applyAlignment="1">
      <alignment horizontal="center" vertical="center"/>
    </xf>
    <xf numFmtId="1" fontId="29" fillId="0" borderId="4" xfId="7" applyNumberFormat="1" applyFont="1" applyBorder="1" applyAlignment="1">
      <alignment horizontal="center" vertical="center"/>
    </xf>
    <xf numFmtId="0" fontId="29" fillId="0" borderId="4" xfId="7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left" vertical="center"/>
    </xf>
    <xf numFmtId="0" fontId="29" fillId="0" borderId="4" xfId="13" applyFont="1" applyBorder="1" applyAlignment="1">
      <alignment horizontal="left" vertical="center" wrapText="1"/>
    </xf>
    <xf numFmtId="0" fontId="29" fillId="0" borderId="4" xfId="35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41" xfId="0" applyFont="1" applyBorder="1"/>
    <xf numFmtId="0" fontId="29" fillId="0" borderId="42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/>
    </xf>
    <xf numFmtId="1" fontId="29" fillId="0" borderId="42" xfId="0" applyNumberFormat="1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right"/>
    </xf>
    <xf numFmtId="2" fontId="30" fillId="0" borderId="42" xfId="0" applyNumberFormat="1" applyFont="1" applyBorder="1" applyAlignment="1">
      <alignment horizontal="right" vertical="center"/>
    </xf>
    <xf numFmtId="49" fontId="9" fillId="0" borderId="44" xfId="0" applyNumberFormat="1" applyFont="1" applyBorder="1" applyAlignment="1">
      <alignment horizontal="center"/>
    </xf>
    <xf numFmtId="0" fontId="21" fillId="0" borderId="14" xfId="0" applyFont="1" applyBorder="1"/>
    <xf numFmtId="0" fontId="21" fillId="0" borderId="5" xfId="0" applyFont="1" applyBorder="1"/>
    <xf numFmtId="49" fontId="20" fillId="0" borderId="14" xfId="0" applyNumberFormat="1" applyFont="1" applyBorder="1" applyAlignment="1">
      <alignment horizontal="center"/>
    </xf>
    <xf numFmtId="0" fontId="42" fillId="0" borderId="0" xfId="0" applyFont="1"/>
    <xf numFmtId="0" fontId="21" fillId="0" borderId="4" xfId="0" applyFont="1" applyBorder="1" applyAlignment="1">
      <alignment horizontal="right"/>
    </xf>
    <xf numFmtId="1" fontId="9" fillId="4" borderId="43" xfId="0" applyNumberFormat="1" applyFont="1" applyFill="1" applyBorder="1" applyAlignment="1">
      <alignment horizontal="center"/>
    </xf>
    <xf numFmtId="2" fontId="9" fillId="4" borderId="43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21" fillId="0" borderId="4" xfId="0" applyNumberFormat="1" applyFont="1" applyBorder="1"/>
    <xf numFmtId="1" fontId="20" fillId="6" borderId="4" xfId="0" applyNumberFormat="1" applyFont="1" applyFill="1" applyBorder="1" applyAlignment="1">
      <alignment horizontal="center"/>
    </xf>
    <xf numFmtId="166" fontId="21" fillId="0" borderId="12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49" fontId="9" fillId="0" borderId="35" xfId="0" applyNumberFormat="1" applyFont="1" applyBorder="1" applyAlignment="1">
      <alignment horizont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21" fillId="0" borderId="0" xfId="0" applyFont="1"/>
    <xf numFmtId="0" fontId="21" fillId="0" borderId="3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8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49" fontId="16" fillId="4" borderId="8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49" fontId="16" fillId="4" borderId="9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 vertical="center"/>
    </xf>
    <xf numFmtId="49" fontId="16" fillId="4" borderId="0" xfId="0" applyNumberFormat="1" applyFont="1" applyFill="1" applyAlignment="1">
      <alignment horizontal="center" vertical="center"/>
    </xf>
    <xf numFmtId="49" fontId="16" fillId="4" borderId="18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center"/>
    </xf>
    <xf numFmtId="49" fontId="16" fillId="4" borderId="0" xfId="0" applyNumberFormat="1" applyFont="1" applyFill="1" applyAlignment="1">
      <alignment horizontal="center"/>
    </xf>
    <xf numFmtId="49" fontId="16" fillId="4" borderId="18" xfId="0" applyNumberFormat="1" applyFont="1" applyFill="1" applyBorder="1" applyAlignment="1">
      <alignment horizontal="center"/>
    </xf>
    <xf numFmtId="49" fontId="16" fillId="4" borderId="34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49" fontId="16" fillId="4" borderId="35" xfId="0" applyNumberFormat="1" applyFont="1" applyFill="1" applyBorder="1" applyAlignment="1">
      <alignment horizontal="center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6" fillId="4" borderId="2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/>
    </xf>
    <xf numFmtId="0" fontId="35" fillId="4" borderId="0" xfId="0" applyFont="1" applyFill="1" applyAlignment="1">
      <alignment horizontal="center"/>
    </xf>
    <xf numFmtId="0" fontId="35" fillId="4" borderId="18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2" fontId="10" fillId="3" borderId="8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8" xfId="0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4" fontId="10" fillId="5" borderId="1" xfId="0" applyNumberFormat="1" applyFont="1" applyFill="1" applyBorder="1" applyAlignment="1">
      <alignment horizontal="right"/>
    </xf>
    <xf numFmtId="0" fontId="12" fillId="5" borderId="3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40">
    <cellStyle name="Comma 3" xfId="37" xr:uid="{CBF92A2F-608D-404D-9885-56133FC463C5}"/>
    <cellStyle name="Currency" xfId="1" builtinId="4"/>
    <cellStyle name="Currency 2" xfId="11" xr:uid="{3881D442-E42D-42FC-BA49-E52A60DC53C1}"/>
    <cellStyle name="Currency 3" xfId="10" xr:uid="{E4BAF06F-F92C-4B49-BAA2-64CACA74FCEB}"/>
    <cellStyle name="Excel Built-in Normal" xfId="12" xr:uid="{18B800A8-DD39-4BBA-A0EA-3D93BCE892B5}"/>
    <cellStyle name="Normal" xfId="0" builtinId="0"/>
    <cellStyle name="Normal 2" xfId="5" xr:uid="{B21FEE2C-28F7-46B1-BE38-8CB7C0FF4914}"/>
    <cellStyle name="Normal 2 2" xfId="13" xr:uid="{47CC8C36-39FD-4A59-83B9-A88AC06F1842}"/>
    <cellStyle name="Normal 3" xfId="6" xr:uid="{829DE7C9-9FE2-4E05-A745-E69FEE557F15}"/>
    <cellStyle name="Normal 3 2" xfId="14" xr:uid="{2B311D83-3312-4F3B-AE97-FC819F51FB98}"/>
    <cellStyle name="Normal 4" xfId="7" xr:uid="{66DC10CF-CEA3-4E7C-9FA2-B60435025E14}"/>
    <cellStyle name="Normal 5" xfId="4" xr:uid="{B9396D14-87B9-4193-9457-9A0F0132DF84}"/>
    <cellStyle name="Normal 6" xfId="8" xr:uid="{DE1F91A7-9F86-4046-95BE-8D4732141700}"/>
    <cellStyle name="Normal_Sheet1" xfId="2" xr:uid="{07D3DC8E-13AC-4DC9-BDF2-BC6056F1ED78}"/>
    <cellStyle name="Note 2" xfId="35" xr:uid="{5CF61058-4701-440B-B0B4-3989411D7EA2}"/>
    <cellStyle name="RM_Style8" xfId="38" xr:uid="{808E360D-8A6E-4A1B-A7B6-647718649AC5}"/>
    <cellStyle name="표준 2" xfId="15" xr:uid="{53D65C91-E62B-47CC-8106-78EEBA5DE32B}"/>
    <cellStyle name="一般 10" xfId="16" xr:uid="{1DD06BC2-2C0C-4641-BAF1-AE6A3D5A05DD}"/>
    <cellStyle name="一般 2" xfId="3" xr:uid="{95EB469D-7315-47BE-9E27-0DF681842E51}"/>
    <cellStyle name="一般 2 2" xfId="17" xr:uid="{8325CBBE-42A9-462D-8067-28E6CE600742}"/>
    <cellStyle name="一般 2 3" xfId="18" xr:uid="{B509B2C3-23CA-47FD-94A9-E16AC3A74345}"/>
    <cellStyle name="一般 2 4" xfId="19" xr:uid="{208BBD4E-78D6-4A88-9BA6-B7671DF37B2D}"/>
    <cellStyle name="一般 20" xfId="20" xr:uid="{47C0B1E3-526D-4D35-9D41-BD28618B5244}"/>
    <cellStyle name="一般 3" xfId="21" xr:uid="{0759FF28-EE73-4804-8A58-86D804778014}"/>
    <cellStyle name="一般 3 2" xfId="22" xr:uid="{7EF0E4BE-176E-4A24-9DD0-61636ACFAF12}"/>
    <cellStyle name="一般 3 3" xfId="23" xr:uid="{83E9AF22-CC3E-4E12-8EBD-A0D754BCCC57}"/>
    <cellStyle name="一般 4" xfId="24" xr:uid="{AAB4E22A-9CE5-4C52-9C5A-14AFBC95AFEA}"/>
    <cellStyle name="一般 4 2" xfId="25" xr:uid="{704C49E9-787F-4226-AB7D-75C72B5BD5EB}"/>
    <cellStyle name="一般 4 3" xfId="26" xr:uid="{FC577681-B472-4CFE-A79B-F60ABFA758CF}"/>
    <cellStyle name="一般 5" xfId="27" xr:uid="{5DB6FD68-4E8F-46A6-BFF6-49E79B247CB6}"/>
    <cellStyle name="一般 6" xfId="28" xr:uid="{30767D33-A552-4950-A8FA-16B9A67906C0}"/>
    <cellStyle name="一般 7" xfId="29" xr:uid="{BEAF31D0-B38E-4D54-A272-31504F743262}"/>
    <cellStyle name="一般 8" xfId="30" xr:uid="{201EDC4A-6725-427A-8026-E20465899381}"/>
    <cellStyle name="一般 9" xfId="31" xr:uid="{8F3CC816-73CB-49A8-8C34-9BE779BDD9A8}"/>
    <cellStyle name="一般_Animal item number list sequence to May 2008-20080603 2" xfId="9" xr:uid="{440A19F0-6BDF-4EC9-B48C-6A6B4FC2E74D}"/>
    <cellStyle name="千分位 2" xfId="32" xr:uid="{3284B18D-B693-4F2D-9ECA-E2CDEE64D43A}"/>
    <cellStyle name="千分位 2 2" xfId="33" xr:uid="{85B0236B-4187-4E6F-A8F0-A547B4FAC1F1}"/>
    <cellStyle name="常规 3" xfId="36" xr:uid="{2F67F704-78D5-4C2C-8658-40A7AD396022}"/>
    <cellStyle name="常规 7" xfId="39" xr:uid="{D4A668FF-F621-437B-B082-B5D1ABD03852}"/>
    <cellStyle name="常规_Sheet1" xfId="34" xr:uid="{B7CA11A9-411C-4079-872A-108F5300701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" name="文字方塊 11">
          <a:extLst>
            <a:ext uri="{FF2B5EF4-FFF2-40B4-BE49-F238E27FC236}">
              <a16:creationId xmlns:a16="http://schemas.microsoft.com/office/drawing/2014/main" id="{A22B2B31-A46B-4EFA-9B82-1FD6DCC0EF1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" name="文字方塊 13">
          <a:extLst>
            <a:ext uri="{FF2B5EF4-FFF2-40B4-BE49-F238E27FC236}">
              <a16:creationId xmlns:a16="http://schemas.microsoft.com/office/drawing/2014/main" id="{0746A6F6-4132-49F9-B92C-0F4B957EA2B3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4" name="文字方塊 14">
          <a:extLst>
            <a:ext uri="{FF2B5EF4-FFF2-40B4-BE49-F238E27FC236}">
              <a16:creationId xmlns:a16="http://schemas.microsoft.com/office/drawing/2014/main" id="{BD651F30-D437-40D3-96E1-42BB06F1AA0A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5" name="文字方塊 16">
          <a:extLst>
            <a:ext uri="{FF2B5EF4-FFF2-40B4-BE49-F238E27FC236}">
              <a16:creationId xmlns:a16="http://schemas.microsoft.com/office/drawing/2014/main" id="{22B9F4E3-77B7-4283-9DDC-20EB87B4ADB6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6" name="文字方塊 17">
          <a:extLst>
            <a:ext uri="{FF2B5EF4-FFF2-40B4-BE49-F238E27FC236}">
              <a16:creationId xmlns:a16="http://schemas.microsoft.com/office/drawing/2014/main" id="{A1CCF12E-639B-4487-AF01-7AEAFA1A915C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7" name="文字方塊 19">
          <a:extLst>
            <a:ext uri="{FF2B5EF4-FFF2-40B4-BE49-F238E27FC236}">
              <a16:creationId xmlns:a16="http://schemas.microsoft.com/office/drawing/2014/main" id="{D4F3EA9A-0DC6-445A-91B6-8E862CA0254D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8" name="文字方塊 21">
          <a:extLst>
            <a:ext uri="{FF2B5EF4-FFF2-40B4-BE49-F238E27FC236}">
              <a16:creationId xmlns:a16="http://schemas.microsoft.com/office/drawing/2014/main" id="{702B6D32-212F-4DB9-BCF3-6117B50845A5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9" name="文字方塊 38">
          <a:extLst>
            <a:ext uri="{FF2B5EF4-FFF2-40B4-BE49-F238E27FC236}">
              <a16:creationId xmlns:a16="http://schemas.microsoft.com/office/drawing/2014/main" id="{F0A35B60-5B40-44FB-A86B-4E9B6317B107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C81B2AE9-8EEE-463E-95FA-13D67E0246F5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1" name="文字方塊 22">
          <a:extLst>
            <a:ext uri="{FF2B5EF4-FFF2-40B4-BE49-F238E27FC236}">
              <a16:creationId xmlns:a16="http://schemas.microsoft.com/office/drawing/2014/main" id="{57B18754-C22C-44D7-A446-79A1551BA536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2" name="文字方塊 25">
          <a:extLst>
            <a:ext uri="{FF2B5EF4-FFF2-40B4-BE49-F238E27FC236}">
              <a16:creationId xmlns:a16="http://schemas.microsoft.com/office/drawing/2014/main" id="{51E01BB9-8C25-48F4-9290-15DEB162C9EB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3" name="文字方塊 26">
          <a:extLst>
            <a:ext uri="{FF2B5EF4-FFF2-40B4-BE49-F238E27FC236}">
              <a16:creationId xmlns:a16="http://schemas.microsoft.com/office/drawing/2014/main" id="{529B97A2-D8CC-4A47-B75C-2117B4DD4462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4" name="文字方塊 33">
          <a:extLst>
            <a:ext uri="{FF2B5EF4-FFF2-40B4-BE49-F238E27FC236}">
              <a16:creationId xmlns:a16="http://schemas.microsoft.com/office/drawing/2014/main" id="{49FC2611-C559-4914-AD67-48469EFB07D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5" name="文字方塊 34">
          <a:extLst>
            <a:ext uri="{FF2B5EF4-FFF2-40B4-BE49-F238E27FC236}">
              <a16:creationId xmlns:a16="http://schemas.microsoft.com/office/drawing/2014/main" id="{4E81432F-2F2A-4706-A2DD-99D8ED55AA6F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6" name="文字方塊 4">
          <a:extLst>
            <a:ext uri="{FF2B5EF4-FFF2-40B4-BE49-F238E27FC236}">
              <a16:creationId xmlns:a16="http://schemas.microsoft.com/office/drawing/2014/main" id="{C7D138C0-709F-4C7A-825F-A19EEABEAFCD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7" name="文字方塊 6">
          <a:extLst>
            <a:ext uri="{FF2B5EF4-FFF2-40B4-BE49-F238E27FC236}">
              <a16:creationId xmlns:a16="http://schemas.microsoft.com/office/drawing/2014/main" id="{95065831-6542-449B-9A29-CE089112413F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8" name="文字方塊 30">
          <a:extLst>
            <a:ext uri="{FF2B5EF4-FFF2-40B4-BE49-F238E27FC236}">
              <a16:creationId xmlns:a16="http://schemas.microsoft.com/office/drawing/2014/main" id="{BC8ED26B-1E99-4DB5-83FE-2597B3BEC25C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19" name="文字方塊 5">
          <a:extLst>
            <a:ext uri="{FF2B5EF4-FFF2-40B4-BE49-F238E27FC236}">
              <a16:creationId xmlns:a16="http://schemas.microsoft.com/office/drawing/2014/main" id="{870C1A6C-33AE-49BB-9598-B76DACF92F36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0" name="文字方塊 23">
          <a:extLst>
            <a:ext uri="{FF2B5EF4-FFF2-40B4-BE49-F238E27FC236}">
              <a16:creationId xmlns:a16="http://schemas.microsoft.com/office/drawing/2014/main" id="{EEE63F77-679C-4D0A-BC65-C4E110E31427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1" name="文字方塊 24">
          <a:extLst>
            <a:ext uri="{FF2B5EF4-FFF2-40B4-BE49-F238E27FC236}">
              <a16:creationId xmlns:a16="http://schemas.microsoft.com/office/drawing/2014/main" id="{0F31FEAB-5963-4C07-AD70-38E7391AB026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2" name="文字方塊 27">
          <a:extLst>
            <a:ext uri="{FF2B5EF4-FFF2-40B4-BE49-F238E27FC236}">
              <a16:creationId xmlns:a16="http://schemas.microsoft.com/office/drawing/2014/main" id="{25CD0A62-16E9-4839-BD63-22BC5469F9CB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3" name="文字方塊 28">
          <a:extLst>
            <a:ext uri="{FF2B5EF4-FFF2-40B4-BE49-F238E27FC236}">
              <a16:creationId xmlns:a16="http://schemas.microsoft.com/office/drawing/2014/main" id="{ADAAB5CB-9701-41B7-9D4A-F35A6FB2AD77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4" name="文字方塊 31">
          <a:extLst>
            <a:ext uri="{FF2B5EF4-FFF2-40B4-BE49-F238E27FC236}">
              <a16:creationId xmlns:a16="http://schemas.microsoft.com/office/drawing/2014/main" id="{642F44FB-4C2E-4704-9286-762D65CD2EF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5" name="文字方塊 32">
          <a:extLst>
            <a:ext uri="{FF2B5EF4-FFF2-40B4-BE49-F238E27FC236}">
              <a16:creationId xmlns:a16="http://schemas.microsoft.com/office/drawing/2014/main" id="{D2DEA940-11E3-4912-8B6C-D4E4863544CD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6" name="文字方塊 35">
          <a:extLst>
            <a:ext uri="{FF2B5EF4-FFF2-40B4-BE49-F238E27FC236}">
              <a16:creationId xmlns:a16="http://schemas.microsoft.com/office/drawing/2014/main" id="{C32B67AE-8E2A-434F-B56E-01F9E18CED1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7" name="文字方塊 36">
          <a:extLst>
            <a:ext uri="{FF2B5EF4-FFF2-40B4-BE49-F238E27FC236}">
              <a16:creationId xmlns:a16="http://schemas.microsoft.com/office/drawing/2014/main" id="{653459CA-CC53-4DAC-8E83-5C326835CDF7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8" name="文字方塊 37">
          <a:extLst>
            <a:ext uri="{FF2B5EF4-FFF2-40B4-BE49-F238E27FC236}">
              <a16:creationId xmlns:a16="http://schemas.microsoft.com/office/drawing/2014/main" id="{01AEA5C4-D6E9-44C7-A556-7BDDC63E90F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29" name="文字方塊 15">
          <a:extLst>
            <a:ext uri="{FF2B5EF4-FFF2-40B4-BE49-F238E27FC236}">
              <a16:creationId xmlns:a16="http://schemas.microsoft.com/office/drawing/2014/main" id="{692970CD-5C08-421A-9F9B-11B9BD3C00E1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0" name="文字方塊 18">
          <a:extLst>
            <a:ext uri="{FF2B5EF4-FFF2-40B4-BE49-F238E27FC236}">
              <a16:creationId xmlns:a16="http://schemas.microsoft.com/office/drawing/2014/main" id="{9120C73E-AF78-4C30-A24A-ADD2BBF3D699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1" name="文字方塊 20">
          <a:extLst>
            <a:ext uri="{FF2B5EF4-FFF2-40B4-BE49-F238E27FC236}">
              <a16:creationId xmlns:a16="http://schemas.microsoft.com/office/drawing/2014/main" id="{D9922562-551B-41BA-92C6-E27804A52553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2" name="文字方塊 29">
          <a:extLst>
            <a:ext uri="{FF2B5EF4-FFF2-40B4-BE49-F238E27FC236}">
              <a16:creationId xmlns:a16="http://schemas.microsoft.com/office/drawing/2014/main" id="{52AA6A15-CB71-4DCF-8E2A-AE4ED218013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3" name="文字方塊 40">
          <a:extLst>
            <a:ext uri="{FF2B5EF4-FFF2-40B4-BE49-F238E27FC236}">
              <a16:creationId xmlns:a16="http://schemas.microsoft.com/office/drawing/2014/main" id="{E66F94B0-3B22-4618-AD2F-0BB8F4CBFF70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7</xdr:col>
      <xdr:colOff>0</xdr:colOff>
      <xdr:row>1071</xdr:row>
      <xdr:rowOff>0</xdr:rowOff>
    </xdr:from>
    <xdr:ext cx="184731" cy="264560"/>
    <xdr:sp macro="" textlink="">
      <xdr:nvSpPr>
        <xdr:cNvPr id="34" name="文字方塊 10">
          <a:extLst>
            <a:ext uri="{FF2B5EF4-FFF2-40B4-BE49-F238E27FC236}">
              <a16:creationId xmlns:a16="http://schemas.microsoft.com/office/drawing/2014/main" id="{2E3C6726-0D3C-44C6-846F-318A5BC98DFB}"/>
            </a:ext>
          </a:extLst>
        </xdr:cNvPr>
        <xdr:cNvSpPr txBox="1"/>
      </xdr:nvSpPr>
      <xdr:spPr>
        <a:xfrm>
          <a:off x="868680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35" name="文字方塊 5">
          <a:extLst>
            <a:ext uri="{FF2B5EF4-FFF2-40B4-BE49-F238E27FC236}">
              <a16:creationId xmlns:a16="http://schemas.microsoft.com/office/drawing/2014/main" id="{A9267B28-3AC7-4D16-ABE2-CB4AF998EDC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36" name="文字方塊 23">
          <a:extLst>
            <a:ext uri="{FF2B5EF4-FFF2-40B4-BE49-F238E27FC236}">
              <a16:creationId xmlns:a16="http://schemas.microsoft.com/office/drawing/2014/main" id="{FECCC840-1783-4012-A48A-907509F7C86F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37" name="文字方塊 24">
          <a:extLst>
            <a:ext uri="{FF2B5EF4-FFF2-40B4-BE49-F238E27FC236}">
              <a16:creationId xmlns:a16="http://schemas.microsoft.com/office/drawing/2014/main" id="{1C5CDEB2-FCD4-4DA1-BE50-AD36FD47D70D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38" name="文字方塊 27">
          <a:extLst>
            <a:ext uri="{FF2B5EF4-FFF2-40B4-BE49-F238E27FC236}">
              <a16:creationId xmlns:a16="http://schemas.microsoft.com/office/drawing/2014/main" id="{B4DFF7BD-9A8C-4D49-BE1C-FEBAE88A158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39" name="文字方塊 28">
          <a:extLst>
            <a:ext uri="{FF2B5EF4-FFF2-40B4-BE49-F238E27FC236}">
              <a16:creationId xmlns:a16="http://schemas.microsoft.com/office/drawing/2014/main" id="{4E3CA924-CDFF-4780-8951-0F7D8388D1D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0" name="文字方塊 31">
          <a:extLst>
            <a:ext uri="{FF2B5EF4-FFF2-40B4-BE49-F238E27FC236}">
              <a16:creationId xmlns:a16="http://schemas.microsoft.com/office/drawing/2014/main" id="{3515CDB8-D033-47DA-9EB0-1F2BF87F7EA2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1" name="文字方塊 32">
          <a:extLst>
            <a:ext uri="{FF2B5EF4-FFF2-40B4-BE49-F238E27FC236}">
              <a16:creationId xmlns:a16="http://schemas.microsoft.com/office/drawing/2014/main" id="{5511702D-D25A-457D-932E-C9C9734E72FE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2" name="文字方塊 35">
          <a:extLst>
            <a:ext uri="{FF2B5EF4-FFF2-40B4-BE49-F238E27FC236}">
              <a16:creationId xmlns:a16="http://schemas.microsoft.com/office/drawing/2014/main" id="{848CC345-ABE9-42B5-8AD9-7D47592648D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3" name="文字方塊 36">
          <a:extLst>
            <a:ext uri="{FF2B5EF4-FFF2-40B4-BE49-F238E27FC236}">
              <a16:creationId xmlns:a16="http://schemas.microsoft.com/office/drawing/2014/main" id="{61F1A024-CE73-4410-A347-F2603904C8E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4" name="文字方塊 37">
          <a:extLst>
            <a:ext uri="{FF2B5EF4-FFF2-40B4-BE49-F238E27FC236}">
              <a16:creationId xmlns:a16="http://schemas.microsoft.com/office/drawing/2014/main" id="{E7119ED2-C0D9-4F71-B399-A975334F413A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5" name="文字方塊 11">
          <a:extLst>
            <a:ext uri="{FF2B5EF4-FFF2-40B4-BE49-F238E27FC236}">
              <a16:creationId xmlns:a16="http://schemas.microsoft.com/office/drawing/2014/main" id="{C008889A-38AD-4B5A-8B35-9C8C794D8EFB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6" name="文字方塊 13">
          <a:extLst>
            <a:ext uri="{FF2B5EF4-FFF2-40B4-BE49-F238E27FC236}">
              <a16:creationId xmlns:a16="http://schemas.microsoft.com/office/drawing/2014/main" id="{11B0E4CD-700E-4F43-AB42-313DD3B247F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7" name="文字方塊 14">
          <a:extLst>
            <a:ext uri="{FF2B5EF4-FFF2-40B4-BE49-F238E27FC236}">
              <a16:creationId xmlns:a16="http://schemas.microsoft.com/office/drawing/2014/main" id="{EAED9CB9-AEDB-42E9-A2FB-F8802431F0CC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8" name="文字方塊 16">
          <a:extLst>
            <a:ext uri="{FF2B5EF4-FFF2-40B4-BE49-F238E27FC236}">
              <a16:creationId xmlns:a16="http://schemas.microsoft.com/office/drawing/2014/main" id="{23E40A67-D795-4185-B89F-DAA636465334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49" name="文字方塊 17">
          <a:extLst>
            <a:ext uri="{FF2B5EF4-FFF2-40B4-BE49-F238E27FC236}">
              <a16:creationId xmlns:a16="http://schemas.microsoft.com/office/drawing/2014/main" id="{B5D63EB8-C69B-457E-80AD-C7D56E801F9B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0" name="文字方塊 19">
          <a:extLst>
            <a:ext uri="{FF2B5EF4-FFF2-40B4-BE49-F238E27FC236}">
              <a16:creationId xmlns:a16="http://schemas.microsoft.com/office/drawing/2014/main" id="{85E4EBFA-6FA2-45EC-A136-2C23E908565C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1" name="文字方塊 21">
          <a:extLst>
            <a:ext uri="{FF2B5EF4-FFF2-40B4-BE49-F238E27FC236}">
              <a16:creationId xmlns:a16="http://schemas.microsoft.com/office/drawing/2014/main" id="{97DBA9C7-FBC3-4CBF-B3CC-A824B3D221A3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2" name="文字方塊 38">
          <a:extLst>
            <a:ext uri="{FF2B5EF4-FFF2-40B4-BE49-F238E27FC236}">
              <a16:creationId xmlns:a16="http://schemas.microsoft.com/office/drawing/2014/main" id="{FE071343-C1AD-4498-A9E4-DFD26D51C634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3" name="文字方塊 9">
          <a:extLst>
            <a:ext uri="{FF2B5EF4-FFF2-40B4-BE49-F238E27FC236}">
              <a16:creationId xmlns:a16="http://schemas.microsoft.com/office/drawing/2014/main" id="{46C730F3-7A09-4484-B43C-AE13C57543C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4" name="文字方塊 22">
          <a:extLst>
            <a:ext uri="{FF2B5EF4-FFF2-40B4-BE49-F238E27FC236}">
              <a16:creationId xmlns:a16="http://schemas.microsoft.com/office/drawing/2014/main" id="{7DDF483E-D49F-44DF-B17D-E793F6DBAF80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5" name="文字方塊 25">
          <a:extLst>
            <a:ext uri="{FF2B5EF4-FFF2-40B4-BE49-F238E27FC236}">
              <a16:creationId xmlns:a16="http://schemas.microsoft.com/office/drawing/2014/main" id="{B572328F-7D0C-4AD1-BC83-1B37A738A23F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6" name="文字方塊 26">
          <a:extLst>
            <a:ext uri="{FF2B5EF4-FFF2-40B4-BE49-F238E27FC236}">
              <a16:creationId xmlns:a16="http://schemas.microsoft.com/office/drawing/2014/main" id="{12657B04-E437-463E-AD14-5C47BBA47F2B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7" name="文字方塊 33">
          <a:extLst>
            <a:ext uri="{FF2B5EF4-FFF2-40B4-BE49-F238E27FC236}">
              <a16:creationId xmlns:a16="http://schemas.microsoft.com/office/drawing/2014/main" id="{00D8FDDD-EC7D-4C52-AABC-0FEC56CBA17A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8" name="文字方塊 34">
          <a:extLst>
            <a:ext uri="{FF2B5EF4-FFF2-40B4-BE49-F238E27FC236}">
              <a16:creationId xmlns:a16="http://schemas.microsoft.com/office/drawing/2014/main" id="{3E5142A0-10E7-447E-8CBA-FBA835B9E648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59" name="文字方塊 4">
          <a:extLst>
            <a:ext uri="{FF2B5EF4-FFF2-40B4-BE49-F238E27FC236}">
              <a16:creationId xmlns:a16="http://schemas.microsoft.com/office/drawing/2014/main" id="{3F1969B8-CFAA-4512-9B88-BA4D0FA11BA0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0" name="文字方塊 6">
          <a:extLst>
            <a:ext uri="{FF2B5EF4-FFF2-40B4-BE49-F238E27FC236}">
              <a16:creationId xmlns:a16="http://schemas.microsoft.com/office/drawing/2014/main" id="{A244008F-F473-46D0-881A-573680034C9E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1" name="文字方塊 30">
          <a:extLst>
            <a:ext uri="{FF2B5EF4-FFF2-40B4-BE49-F238E27FC236}">
              <a16:creationId xmlns:a16="http://schemas.microsoft.com/office/drawing/2014/main" id="{D51FA91F-0602-480B-B229-AF883B381C24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2" name="文字方塊 5">
          <a:extLst>
            <a:ext uri="{FF2B5EF4-FFF2-40B4-BE49-F238E27FC236}">
              <a16:creationId xmlns:a16="http://schemas.microsoft.com/office/drawing/2014/main" id="{BAC2DB5E-AF72-41C0-8C1C-28F18DE0D84F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3" name="文字方塊 23">
          <a:extLst>
            <a:ext uri="{FF2B5EF4-FFF2-40B4-BE49-F238E27FC236}">
              <a16:creationId xmlns:a16="http://schemas.microsoft.com/office/drawing/2014/main" id="{34D81465-19F7-497C-B1CD-472B7073E9B2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4" name="文字方塊 24">
          <a:extLst>
            <a:ext uri="{FF2B5EF4-FFF2-40B4-BE49-F238E27FC236}">
              <a16:creationId xmlns:a16="http://schemas.microsoft.com/office/drawing/2014/main" id="{DA77CE0D-AC97-422E-8910-259DFD76631D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5" name="文字方塊 27">
          <a:extLst>
            <a:ext uri="{FF2B5EF4-FFF2-40B4-BE49-F238E27FC236}">
              <a16:creationId xmlns:a16="http://schemas.microsoft.com/office/drawing/2014/main" id="{ACEA626D-ECB1-4CD9-AF1F-35952A7CDA72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6" name="文字方塊 28">
          <a:extLst>
            <a:ext uri="{FF2B5EF4-FFF2-40B4-BE49-F238E27FC236}">
              <a16:creationId xmlns:a16="http://schemas.microsoft.com/office/drawing/2014/main" id="{47FB5AF1-0E96-45ED-BBE0-E6DDB98E0260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7" name="文字方塊 31">
          <a:extLst>
            <a:ext uri="{FF2B5EF4-FFF2-40B4-BE49-F238E27FC236}">
              <a16:creationId xmlns:a16="http://schemas.microsoft.com/office/drawing/2014/main" id="{401B0E0B-8A75-44B6-A50D-2275F2BC5B9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8" name="文字方塊 32">
          <a:extLst>
            <a:ext uri="{FF2B5EF4-FFF2-40B4-BE49-F238E27FC236}">
              <a16:creationId xmlns:a16="http://schemas.microsoft.com/office/drawing/2014/main" id="{8B88F47C-E837-479D-B677-7B808A0CEB73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69" name="文字方塊 35">
          <a:extLst>
            <a:ext uri="{FF2B5EF4-FFF2-40B4-BE49-F238E27FC236}">
              <a16:creationId xmlns:a16="http://schemas.microsoft.com/office/drawing/2014/main" id="{BD142366-E985-4E69-AFF6-7E39E78AFB39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0" name="文字方塊 36">
          <a:extLst>
            <a:ext uri="{FF2B5EF4-FFF2-40B4-BE49-F238E27FC236}">
              <a16:creationId xmlns:a16="http://schemas.microsoft.com/office/drawing/2014/main" id="{319A88A3-1CAF-4114-805C-6782E0EDC8E8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1" name="文字方塊 37">
          <a:extLst>
            <a:ext uri="{FF2B5EF4-FFF2-40B4-BE49-F238E27FC236}">
              <a16:creationId xmlns:a16="http://schemas.microsoft.com/office/drawing/2014/main" id="{EA91E4B7-5572-403C-B7BA-8063F5F1A809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2" name="文字方塊 15">
          <a:extLst>
            <a:ext uri="{FF2B5EF4-FFF2-40B4-BE49-F238E27FC236}">
              <a16:creationId xmlns:a16="http://schemas.microsoft.com/office/drawing/2014/main" id="{783501EA-0851-434C-BC9E-D23FABBEE278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3" name="文字方塊 18">
          <a:extLst>
            <a:ext uri="{FF2B5EF4-FFF2-40B4-BE49-F238E27FC236}">
              <a16:creationId xmlns:a16="http://schemas.microsoft.com/office/drawing/2014/main" id="{E8D7C74D-95C8-4DFF-A17C-9B9378EF1FAB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4" name="文字方塊 20">
          <a:extLst>
            <a:ext uri="{FF2B5EF4-FFF2-40B4-BE49-F238E27FC236}">
              <a16:creationId xmlns:a16="http://schemas.microsoft.com/office/drawing/2014/main" id="{043DF906-1A96-4B8F-B3A9-0D2F8F22C890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5" name="文字方塊 29">
          <a:extLst>
            <a:ext uri="{FF2B5EF4-FFF2-40B4-BE49-F238E27FC236}">
              <a16:creationId xmlns:a16="http://schemas.microsoft.com/office/drawing/2014/main" id="{FC209592-4FD5-45E4-B88D-D34CD3690710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6" name="文字方塊 40">
          <a:extLst>
            <a:ext uri="{FF2B5EF4-FFF2-40B4-BE49-F238E27FC236}">
              <a16:creationId xmlns:a16="http://schemas.microsoft.com/office/drawing/2014/main" id="{85570034-06FC-4CBA-8B61-B6D15B9A69E7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11</xdr:col>
      <xdr:colOff>0</xdr:colOff>
      <xdr:row>1120</xdr:row>
      <xdr:rowOff>0</xdr:rowOff>
    </xdr:from>
    <xdr:ext cx="184731" cy="264560"/>
    <xdr:sp macro="" textlink="">
      <xdr:nvSpPr>
        <xdr:cNvPr id="77" name="文字方塊 10">
          <a:extLst>
            <a:ext uri="{FF2B5EF4-FFF2-40B4-BE49-F238E27FC236}">
              <a16:creationId xmlns:a16="http://schemas.microsoft.com/office/drawing/2014/main" id="{625A632C-AA24-4F14-A937-286579A29FBD}"/>
            </a:ext>
          </a:extLst>
        </xdr:cNvPr>
        <xdr:cNvSpPr txBox="1"/>
      </xdr:nvSpPr>
      <xdr:spPr>
        <a:xfrm>
          <a:off x="14919960" y="175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78" name="文字方塊 11">
          <a:extLst>
            <a:ext uri="{FF2B5EF4-FFF2-40B4-BE49-F238E27FC236}">
              <a16:creationId xmlns:a16="http://schemas.microsoft.com/office/drawing/2014/main" id="{ACC38CD4-FAA0-4D96-84CF-C327423ED71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79" name="文字方塊 13">
          <a:extLst>
            <a:ext uri="{FF2B5EF4-FFF2-40B4-BE49-F238E27FC236}">
              <a16:creationId xmlns:a16="http://schemas.microsoft.com/office/drawing/2014/main" id="{919C7989-9651-4378-9E39-5EEB4F455404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0" name="文字方塊 14">
          <a:extLst>
            <a:ext uri="{FF2B5EF4-FFF2-40B4-BE49-F238E27FC236}">
              <a16:creationId xmlns:a16="http://schemas.microsoft.com/office/drawing/2014/main" id="{E1A50520-9062-4611-AA21-BC1FBE48F95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1" name="文字方塊 16">
          <a:extLst>
            <a:ext uri="{FF2B5EF4-FFF2-40B4-BE49-F238E27FC236}">
              <a16:creationId xmlns:a16="http://schemas.microsoft.com/office/drawing/2014/main" id="{0370E9AA-5ADB-4B44-9082-F028E0B0B86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2" name="文字方塊 17">
          <a:extLst>
            <a:ext uri="{FF2B5EF4-FFF2-40B4-BE49-F238E27FC236}">
              <a16:creationId xmlns:a16="http://schemas.microsoft.com/office/drawing/2014/main" id="{5F1D710C-59CC-410F-BDFB-E3E554BEC5E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3" name="文字方塊 19">
          <a:extLst>
            <a:ext uri="{FF2B5EF4-FFF2-40B4-BE49-F238E27FC236}">
              <a16:creationId xmlns:a16="http://schemas.microsoft.com/office/drawing/2014/main" id="{BFB1F256-A853-4650-9D9C-A2E6ECC0626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4" name="文字方塊 21">
          <a:extLst>
            <a:ext uri="{FF2B5EF4-FFF2-40B4-BE49-F238E27FC236}">
              <a16:creationId xmlns:a16="http://schemas.microsoft.com/office/drawing/2014/main" id="{6605E3B5-E55A-420E-BBC3-E55A4B149AF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5" name="文字方塊 38">
          <a:extLst>
            <a:ext uri="{FF2B5EF4-FFF2-40B4-BE49-F238E27FC236}">
              <a16:creationId xmlns:a16="http://schemas.microsoft.com/office/drawing/2014/main" id="{B9DF2558-9DA6-4C9B-BA50-07C12CF2E64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6" name="文字方塊 9">
          <a:extLst>
            <a:ext uri="{FF2B5EF4-FFF2-40B4-BE49-F238E27FC236}">
              <a16:creationId xmlns:a16="http://schemas.microsoft.com/office/drawing/2014/main" id="{2D0B11B4-9B01-471B-A567-3191AC0200F4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7" name="文字方塊 22">
          <a:extLst>
            <a:ext uri="{FF2B5EF4-FFF2-40B4-BE49-F238E27FC236}">
              <a16:creationId xmlns:a16="http://schemas.microsoft.com/office/drawing/2014/main" id="{56C5D561-38E3-4E8D-A822-38285D4A904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8" name="文字方塊 25">
          <a:extLst>
            <a:ext uri="{FF2B5EF4-FFF2-40B4-BE49-F238E27FC236}">
              <a16:creationId xmlns:a16="http://schemas.microsoft.com/office/drawing/2014/main" id="{26484F70-3A87-47BB-ACA6-D7D25E74DE9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89" name="文字方塊 26">
          <a:extLst>
            <a:ext uri="{FF2B5EF4-FFF2-40B4-BE49-F238E27FC236}">
              <a16:creationId xmlns:a16="http://schemas.microsoft.com/office/drawing/2014/main" id="{111899BF-12A5-4E46-8968-6C7C01966962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0" name="文字方塊 33">
          <a:extLst>
            <a:ext uri="{FF2B5EF4-FFF2-40B4-BE49-F238E27FC236}">
              <a16:creationId xmlns:a16="http://schemas.microsoft.com/office/drawing/2014/main" id="{B7AEC45B-1C86-49C3-953D-0A549F88040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1" name="文字方塊 34">
          <a:extLst>
            <a:ext uri="{FF2B5EF4-FFF2-40B4-BE49-F238E27FC236}">
              <a16:creationId xmlns:a16="http://schemas.microsoft.com/office/drawing/2014/main" id="{9214AFD6-9480-41FF-9E8C-50A7167603B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2" name="文字方塊 4">
          <a:extLst>
            <a:ext uri="{FF2B5EF4-FFF2-40B4-BE49-F238E27FC236}">
              <a16:creationId xmlns:a16="http://schemas.microsoft.com/office/drawing/2014/main" id="{FF55E941-07AE-4410-A771-72B742D31FC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3" name="文字方塊 6">
          <a:extLst>
            <a:ext uri="{FF2B5EF4-FFF2-40B4-BE49-F238E27FC236}">
              <a16:creationId xmlns:a16="http://schemas.microsoft.com/office/drawing/2014/main" id="{6F2ED388-DD6F-4FFA-A9A7-4A36360DA50C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4" name="文字方塊 30">
          <a:extLst>
            <a:ext uri="{FF2B5EF4-FFF2-40B4-BE49-F238E27FC236}">
              <a16:creationId xmlns:a16="http://schemas.microsoft.com/office/drawing/2014/main" id="{8E6D9A73-77EF-452E-BC19-527F72C105B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5" name="文字方塊 5">
          <a:extLst>
            <a:ext uri="{FF2B5EF4-FFF2-40B4-BE49-F238E27FC236}">
              <a16:creationId xmlns:a16="http://schemas.microsoft.com/office/drawing/2014/main" id="{F60626A9-5CB7-433E-88C6-BAD74B936CD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6" name="文字方塊 23">
          <a:extLst>
            <a:ext uri="{FF2B5EF4-FFF2-40B4-BE49-F238E27FC236}">
              <a16:creationId xmlns:a16="http://schemas.microsoft.com/office/drawing/2014/main" id="{F5C65102-360D-44AF-8F70-3BE3762A9C81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7" name="文字方塊 24">
          <a:extLst>
            <a:ext uri="{FF2B5EF4-FFF2-40B4-BE49-F238E27FC236}">
              <a16:creationId xmlns:a16="http://schemas.microsoft.com/office/drawing/2014/main" id="{4BE051D1-B194-463C-9044-039AA17305F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8" name="文字方塊 27">
          <a:extLst>
            <a:ext uri="{FF2B5EF4-FFF2-40B4-BE49-F238E27FC236}">
              <a16:creationId xmlns:a16="http://schemas.microsoft.com/office/drawing/2014/main" id="{F7A89B78-2914-4469-8EB5-F3CCE2EBA7B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99" name="文字方塊 28">
          <a:extLst>
            <a:ext uri="{FF2B5EF4-FFF2-40B4-BE49-F238E27FC236}">
              <a16:creationId xmlns:a16="http://schemas.microsoft.com/office/drawing/2014/main" id="{818857EE-57C0-4426-ABDC-84D8379F933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0" name="文字方塊 31">
          <a:extLst>
            <a:ext uri="{FF2B5EF4-FFF2-40B4-BE49-F238E27FC236}">
              <a16:creationId xmlns:a16="http://schemas.microsoft.com/office/drawing/2014/main" id="{13F73FD9-829D-4743-B5AB-C1AD2B15C78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1" name="文字方塊 32">
          <a:extLst>
            <a:ext uri="{FF2B5EF4-FFF2-40B4-BE49-F238E27FC236}">
              <a16:creationId xmlns:a16="http://schemas.microsoft.com/office/drawing/2014/main" id="{6CD41037-B1B5-4282-99B4-51E12D4D4FA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2" name="文字方塊 35">
          <a:extLst>
            <a:ext uri="{FF2B5EF4-FFF2-40B4-BE49-F238E27FC236}">
              <a16:creationId xmlns:a16="http://schemas.microsoft.com/office/drawing/2014/main" id="{9976895C-1C3B-4CF8-B3C3-0E8F2A2BAF5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3" name="文字方塊 36">
          <a:extLst>
            <a:ext uri="{FF2B5EF4-FFF2-40B4-BE49-F238E27FC236}">
              <a16:creationId xmlns:a16="http://schemas.microsoft.com/office/drawing/2014/main" id="{0187E528-68C1-4F47-AA73-B95D46C63F6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4" name="文字方塊 37">
          <a:extLst>
            <a:ext uri="{FF2B5EF4-FFF2-40B4-BE49-F238E27FC236}">
              <a16:creationId xmlns:a16="http://schemas.microsoft.com/office/drawing/2014/main" id="{AE5A0565-1A8C-43B9-B84B-A12E9969E3E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5" name="文字方塊 15">
          <a:extLst>
            <a:ext uri="{FF2B5EF4-FFF2-40B4-BE49-F238E27FC236}">
              <a16:creationId xmlns:a16="http://schemas.microsoft.com/office/drawing/2014/main" id="{2BEC97C5-C38D-43EC-9880-0AB45D96BE02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6" name="文字方塊 18">
          <a:extLst>
            <a:ext uri="{FF2B5EF4-FFF2-40B4-BE49-F238E27FC236}">
              <a16:creationId xmlns:a16="http://schemas.microsoft.com/office/drawing/2014/main" id="{5944B348-71C7-4BE4-8448-A0CCFA0CC57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7" name="文字方塊 20">
          <a:extLst>
            <a:ext uri="{FF2B5EF4-FFF2-40B4-BE49-F238E27FC236}">
              <a16:creationId xmlns:a16="http://schemas.microsoft.com/office/drawing/2014/main" id="{2F7BA858-B7B6-4BEE-999B-6F64E1790D9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8" name="文字方塊 29">
          <a:extLst>
            <a:ext uri="{FF2B5EF4-FFF2-40B4-BE49-F238E27FC236}">
              <a16:creationId xmlns:a16="http://schemas.microsoft.com/office/drawing/2014/main" id="{C8C3A323-BDDE-4E4B-9106-58906E76D97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09" name="文字方塊 40">
          <a:extLst>
            <a:ext uri="{FF2B5EF4-FFF2-40B4-BE49-F238E27FC236}">
              <a16:creationId xmlns:a16="http://schemas.microsoft.com/office/drawing/2014/main" id="{EA030E3D-7223-416C-B2C5-BC7A864D889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10" name="文字方塊 10">
          <a:extLst>
            <a:ext uri="{FF2B5EF4-FFF2-40B4-BE49-F238E27FC236}">
              <a16:creationId xmlns:a16="http://schemas.microsoft.com/office/drawing/2014/main" id="{F25B31D4-1126-4BA2-945E-DD8C61B5590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1" name="文字方塊 11">
          <a:extLst>
            <a:ext uri="{FF2B5EF4-FFF2-40B4-BE49-F238E27FC236}">
              <a16:creationId xmlns:a16="http://schemas.microsoft.com/office/drawing/2014/main" id="{A77C0561-4584-421D-9521-03EC8BDF8264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2" name="文字方塊 13">
          <a:extLst>
            <a:ext uri="{FF2B5EF4-FFF2-40B4-BE49-F238E27FC236}">
              <a16:creationId xmlns:a16="http://schemas.microsoft.com/office/drawing/2014/main" id="{5D1B37D3-ACF2-41CC-8542-B44F901467C9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3" name="文字方塊 14">
          <a:extLst>
            <a:ext uri="{FF2B5EF4-FFF2-40B4-BE49-F238E27FC236}">
              <a16:creationId xmlns:a16="http://schemas.microsoft.com/office/drawing/2014/main" id="{C2BC0ADF-82C4-4357-8E91-1F3AD862F1BD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4" name="文字方塊 16">
          <a:extLst>
            <a:ext uri="{FF2B5EF4-FFF2-40B4-BE49-F238E27FC236}">
              <a16:creationId xmlns:a16="http://schemas.microsoft.com/office/drawing/2014/main" id="{935FC840-E320-4792-8237-DED707E0F08D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5" name="文字方塊 17">
          <a:extLst>
            <a:ext uri="{FF2B5EF4-FFF2-40B4-BE49-F238E27FC236}">
              <a16:creationId xmlns:a16="http://schemas.microsoft.com/office/drawing/2014/main" id="{620E9AE5-513D-40A9-AB97-3F71FC50F50E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6" name="文字方塊 19">
          <a:extLst>
            <a:ext uri="{FF2B5EF4-FFF2-40B4-BE49-F238E27FC236}">
              <a16:creationId xmlns:a16="http://schemas.microsoft.com/office/drawing/2014/main" id="{46B983D7-DECC-4247-9E14-264A3CC4579E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7" name="文字方塊 21">
          <a:extLst>
            <a:ext uri="{FF2B5EF4-FFF2-40B4-BE49-F238E27FC236}">
              <a16:creationId xmlns:a16="http://schemas.microsoft.com/office/drawing/2014/main" id="{26ED00D7-803D-482C-A70C-D566CD128A3D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8" name="文字方塊 38">
          <a:extLst>
            <a:ext uri="{FF2B5EF4-FFF2-40B4-BE49-F238E27FC236}">
              <a16:creationId xmlns:a16="http://schemas.microsoft.com/office/drawing/2014/main" id="{38068DFD-A55B-4671-AE48-C0130AB4C418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19" name="文字方塊 9">
          <a:extLst>
            <a:ext uri="{FF2B5EF4-FFF2-40B4-BE49-F238E27FC236}">
              <a16:creationId xmlns:a16="http://schemas.microsoft.com/office/drawing/2014/main" id="{2895A26A-0E21-4427-952A-E02D8F3D0667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0" name="文字方塊 22">
          <a:extLst>
            <a:ext uri="{FF2B5EF4-FFF2-40B4-BE49-F238E27FC236}">
              <a16:creationId xmlns:a16="http://schemas.microsoft.com/office/drawing/2014/main" id="{C99A0D1C-A8E3-462F-B56A-09C4B60CF7BC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1" name="文字方塊 25">
          <a:extLst>
            <a:ext uri="{FF2B5EF4-FFF2-40B4-BE49-F238E27FC236}">
              <a16:creationId xmlns:a16="http://schemas.microsoft.com/office/drawing/2014/main" id="{0DDDC759-58E0-467E-8437-65CF211445F9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2" name="文字方塊 26">
          <a:extLst>
            <a:ext uri="{FF2B5EF4-FFF2-40B4-BE49-F238E27FC236}">
              <a16:creationId xmlns:a16="http://schemas.microsoft.com/office/drawing/2014/main" id="{5034935B-6758-4A19-9D18-2785AD279DAF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3" name="文字方塊 33">
          <a:extLst>
            <a:ext uri="{FF2B5EF4-FFF2-40B4-BE49-F238E27FC236}">
              <a16:creationId xmlns:a16="http://schemas.microsoft.com/office/drawing/2014/main" id="{7AA4E1B4-0724-4E3B-97C1-634AB752DA2F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4" name="文字方塊 34">
          <a:extLst>
            <a:ext uri="{FF2B5EF4-FFF2-40B4-BE49-F238E27FC236}">
              <a16:creationId xmlns:a16="http://schemas.microsoft.com/office/drawing/2014/main" id="{738BE9A9-5F6C-432F-8B1B-328B2D50BF19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5" name="文字方塊 4">
          <a:extLst>
            <a:ext uri="{FF2B5EF4-FFF2-40B4-BE49-F238E27FC236}">
              <a16:creationId xmlns:a16="http://schemas.microsoft.com/office/drawing/2014/main" id="{BDE4E737-1936-48BF-9782-120C23CFBD1C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6" name="文字方塊 6">
          <a:extLst>
            <a:ext uri="{FF2B5EF4-FFF2-40B4-BE49-F238E27FC236}">
              <a16:creationId xmlns:a16="http://schemas.microsoft.com/office/drawing/2014/main" id="{57D89F67-6D2B-4061-AAA8-EAC4D975245E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7" name="文字方塊 30">
          <a:extLst>
            <a:ext uri="{FF2B5EF4-FFF2-40B4-BE49-F238E27FC236}">
              <a16:creationId xmlns:a16="http://schemas.microsoft.com/office/drawing/2014/main" id="{2F62F4F5-6A1A-4DDA-930C-68E5B5763800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8" name="文字方塊 5">
          <a:extLst>
            <a:ext uri="{FF2B5EF4-FFF2-40B4-BE49-F238E27FC236}">
              <a16:creationId xmlns:a16="http://schemas.microsoft.com/office/drawing/2014/main" id="{50F031FB-AAF2-4E56-BFAA-B3E6BBAA29EA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29" name="文字方塊 23">
          <a:extLst>
            <a:ext uri="{FF2B5EF4-FFF2-40B4-BE49-F238E27FC236}">
              <a16:creationId xmlns:a16="http://schemas.microsoft.com/office/drawing/2014/main" id="{8BC80315-66B7-4A6C-B254-F1B5738F5CFB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0" name="文字方塊 24">
          <a:extLst>
            <a:ext uri="{FF2B5EF4-FFF2-40B4-BE49-F238E27FC236}">
              <a16:creationId xmlns:a16="http://schemas.microsoft.com/office/drawing/2014/main" id="{68471CDE-42F2-403C-8AA8-BA6FA073AE33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1" name="文字方塊 27">
          <a:extLst>
            <a:ext uri="{FF2B5EF4-FFF2-40B4-BE49-F238E27FC236}">
              <a16:creationId xmlns:a16="http://schemas.microsoft.com/office/drawing/2014/main" id="{76CAE040-127E-440A-9159-1E4B03593B7D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2" name="文字方塊 28">
          <a:extLst>
            <a:ext uri="{FF2B5EF4-FFF2-40B4-BE49-F238E27FC236}">
              <a16:creationId xmlns:a16="http://schemas.microsoft.com/office/drawing/2014/main" id="{F326F233-EE35-49A7-93DE-E9C218AD96AB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3" name="文字方塊 31">
          <a:extLst>
            <a:ext uri="{FF2B5EF4-FFF2-40B4-BE49-F238E27FC236}">
              <a16:creationId xmlns:a16="http://schemas.microsoft.com/office/drawing/2014/main" id="{F78835E9-21C7-4B7B-BA04-EADFCF71E525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4" name="文字方塊 32">
          <a:extLst>
            <a:ext uri="{FF2B5EF4-FFF2-40B4-BE49-F238E27FC236}">
              <a16:creationId xmlns:a16="http://schemas.microsoft.com/office/drawing/2014/main" id="{A5BCDEA7-BFA6-46A8-B29E-62F6F2814919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5" name="文字方塊 35">
          <a:extLst>
            <a:ext uri="{FF2B5EF4-FFF2-40B4-BE49-F238E27FC236}">
              <a16:creationId xmlns:a16="http://schemas.microsoft.com/office/drawing/2014/main" id="{C373FA83-B31B-4093-9169-2584AF1564F1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6" name="文字方塊 36">
          <a:extLst>
            <a:ext uri="{FF2B5EF4-FFF2-40B4-BE49-F238E27FC236}">
              <a16:creationId xmlns:a16="http://schemas.microsoft.com/office/drawing/2014/main" id="{99189D82-8496-4172-A0D6-810220F91D38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7" name="文字方塊 37">
          <a:extLst>
            <a:ext uri="{FF2B5EF4-FFF2-40B4-BE49-F238E27FC236}">
              <a16:creationId xmlns:a16="http://schemas.microsoft.com/office/drawing/2014/main" id="{A292F148-DC0D-4592-8D81-576813A57520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8" name="文字方塊 15">
          <a:extLst>
            <a:ext uri="{FF2B5EF4-FFF2-40B4-BE49-F238E27FC236}">
              <a16:creationId xmlns:a16="http://schemas.microsoft.com/office/drawing/2014/main" id="{F147ECDA-F0B1-48B3-B0FE-672B15670A83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39" name="文字方塊 18">
          <a:extLst>
            <a:ext uri="{FF2B5EF4-FFF2-40B4-BE49-F238E27FC236}">
              <a16:creationId xmlns:a16="http://schemas.microsoft.com/office/drawing/2014/main" id="{5FF7C5E7-0D99-4975-8011-960D8A4A54AB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40" name="文字方塊 20">
          <a:extLst>
            <a:ext uri="{FF2B5EF4-FFF2-40B4-BE49-F238E27FC236}">
              <a16:creationId xmlns:a16="http://schemas.microsoft.com/office/drawing/2014/main" id="{D5C1FDA5-C9F6-4E1B-9F76-67F04AF2DE3B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41" name="文字方塊 29">
          <a:extLst>
            <a:ext uri="{FF2B5EF4-FFF2-40B4-BE49-F238E27FC236}">
              <a16:creationId xmlns:a16="http://schemas.microsoft.com/office/drawing/2014/main" id="{E953F1D7-90E7-413A-B73A-68701195A96B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42" name="文字方塊 40">
          <a:extLst>
            <a:ext uri="{FF2B5EF4-FFF2-40B4-BE49-F238E27FC236}">
              <a16:creationId xmlns:a16="http://schemas.microsoft.com/office/drawing/2014/main" id="{E8929876-8BA1-43CC-ADEE-13B2C6040155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5</xdr:col>
      <xdr:colOff>0</xdr:colOff>
      <xdr:row>1071</xdr:row>
      <xdr:rowOff>0</xdr:rowOff>
    </xdr:from>
    <xdr:ext cx="207606" cy="264560"/>
    <xdr:sp macro="" textlink="">
      <xdr:nvSpPr>
        <xdr:cNvPr id="143" name="文字方塊 10">
          <a:extLst>
            <a:ext uri="{FF2B5EF4-FFF2-40B4-BE49-F238E27FC236}">
              <a16:creationId xmlns:a16="http://schemas.microsoft.com/office/drawing/2014/main" id="{D6797217-EBE3-4884-B3E0-7A2F1AA22D1C}"/>
            </a:ext>
          </a:extLst>
        </xdr:cNvPr>
        <xdr:cNvSpPr txBox="1"/>
      </xdr:nvSpPr>
      <xdr:spPr>
        <a:xfrm>
          <a:off x="76123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4" name="文字方塊 11">
          <a:extLst>
            <a:ext uri="{FF2B5EF4-FFF2-40B4-BE49-F238E27FC236}">
              <a16:creationId xmlns:a16="http://schemas.microsoft.com/office/drawing/2014/main" id="{2C67EBF7-48EC-4850-9EA5-9C9FDB6AB3E4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5" name="文字方塊 13">
          <a:extLst>
            <a:ext uri="{FF2B5EF4-FFF2-40B4-BE49-F238E27FC236}">
              <a16:creationId xmlns:a16="http://schemas.microsoft.com/office/drawing/2014/main" id="{1CBED7B4-9A91-4493-88C7-D8F7B3E0138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6" name="文字方塊 14">
          <a:extLst>
            <a:ext uri="{FF2B5EF4-FFF2-40B4-BE49-F238E27FC236}">
              <a16:creationId xmlns:a16="http://schemas.microsoft.com/office/drawing/2014/main" id="{E5ECF137-8866-4885-9E0F-26BCE20CDC7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7" name="文字方塊 16">
          <a:extLst>
            <a:ext uri="{FF2B5EF4-FFF2-40B4-BE49-F238E27FC236}">
              <a16:creationId xmlns:a16="http://schemas.microsoft.com/office/drawing/2014/main" id="{A85531EE-6987-4E0B-932C-8294DA454A9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8" name="文字方塊 17">
          <a:extLst>
            <a:ext uri="{FF2B5EF4-FFF2-40B4-BE49-F238E27FC236}">
              <a16:creationId xmlns:a16="http://schemas.microsoft.com/office/drawing/2014/main" id="{EDCE4998-27F6-4E13-A5B5-95F6B81EC0B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49" name="文字方塊 19">
          <a:extLst>
            <a:ext uri="{FF2B5EF4-FFF2-40B4-BE49-F238E27FC236}">
              <a16:creationId xmlns:a16="http://schemas.microsoft.com/office/drawing/2014/main" id="{73696DD4-E091-44B7-BF0A-8E61E5A1599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0" name="文字方塊 21">
          <a:extLst>
            <a:ext uri="{FF2B5EF4-FFF2-40B4-BE49-F238E27FC236}">
              <a16:creationId xmlns:a16="http://schemas.microsoft.com/office/drawing/2014/main" id="{F3DED833-B01C-4032-97AE-A2D141357BF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1" name="文字方塊 38">
          <a:extLst>
            <a:ext uri="{FF2B5EF4-FFF2-40B4-BE49-F238E27FC236}">
              <a16:creationId xmlns:a16="http://schemas.microsoft.com/office/drawing/2014/main" id="{4CDD5CBB-441F-4832-A3E9-AD53BE24E29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2" name="文字方塊 9">
          <a:extLst>
            <a:ext uri="{FF2B5EF4-FFF2-40B4-BE49-F238E27FC236}">
              <a16:creationId xmlns:a16="http://schemas.microsoft.com/office/drawing/2014/main" id="{911DEE5A-5051-4D65-8F8D-CA854758DC4E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3" name="文字方塊 22">
          <a:extLst>
            <a:ext uri="{FF2B5EF4-FFF2-40B4-BE49-F238E27FC236}">
              <a16:creationId xmlns:a16="http://schemas.microsoft.com/office/drawing/2014/main" id="{4438AE99-9B41-4D4E-810B-6FDAFD4357A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4" name="文字方塊 25">
          <a:extLst>
            <a:ext uri="{FF2B5EF4-FFF2-40B4-BE49-F238E27FC236}">
              <a16:creationId xmlns:a16="http://schemas.microsoft.com/office/drawing/2014/main" id="{D825F550-7073-44E0-A8BD-D136B3E48FE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5" name="文字方塊 26">
          <a:extLst>
            <a:ext uri="{FF2B5EF4-FFF2-40B4-BE49-F238E27FC236}">
              <a16:creationId xmlns:a16="http://schemas.microsoft.com/office/drawing/2014/main" id="{4B613803-A162-4F3D-BB1D-C08697935DC2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6" name="文字方塊 33">
          <a:extLst>
            <a:ext uri="{FF2B5EF4-FFF2-40B4-BE49-F238E27FC236}">
              <a16:creationId xmlns:a16="http://schemas.microsoft.com/office/drawing/2014/main" id="{0FDC3280-30D8-4831-BD2B-CE59E7453DB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7" name="文字方塊 34">
          <a:extLst>
            <a:ext uri="{FF2B5EF4-FFF2-40B4-BE49-F238E27FC236}">
              <a16:creationId xmlns:a16="http://schemas.microsoft.com/office/drawing/2014/main" id="{7880B3C5-EB4B-439D-939A-ED7C3844E541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8" name="文字方塊 4">
          <a:extLst>
            <a:ext uri="{FF2B5EF4-FFF2-40B4-BE49-F238E27FC236}">
              <a16:creationId xmlns:a16="http://schemas.microsoft.com/office/drawing/2014/main" id="{3F8A109C-69BB-4C1F-9346-35D8C53D1C0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59" name="文字方塊 6">
          <a:extLst>
            <a:ext uri="{FF2B5EF4-FFF2-40B4-BE49-F238E27FC236}">
              <a16:creationId xmlns:a16="http://schemas.microsoft.com/office/drawing/2014/main" id="{73CBF02B-AA16-425F-B0D5-B61C4EB8BBC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0" name="文字方塊 30">
          <a:extLst>
            <a:ext uri="{FF2B5EF4-FFF2-40B4-BE49-F238E27FC236}">
              <a16:creationId xmlns:a16="http://schemas.microsoft.com/office/drawing/2014/main" id="{E5ABD369-DA2C-45A2-83BC-12A9EAD2A15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1" name="文字方塊 5">
          <a:extLst>
            <a:ext uri="{FF2B5EF4-FFF2-40B4-BE49-F238E27FC236}">
              <a16:creationId xmlns:a16="http://schemas.microsoft.com/office/drawing/2014/main" id="{227039EC-8596-481B-A071-2E769577DB3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2" name="文字方塊 23">
          <a:extLst>
            <a:ext uri="{FF2B5EF4-FFF2-40B4-BE49-F238E27FC236}">
              <a16:creationId xmlns:a16="http://schemas.microsoft.com/office/drawing/2014/main" id="{EA172CD0-1B0B-4324-B5A2-59B927CF5C2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3" name="文字方塊 24">
          <a:extLst>
            <a:ext uri="{FF2B5EF4-FFF2-40B4-BE49-F238E27FC236}">
              <a16:creationId xmlns:a16="http://schemas.microsoft.com/office/drawing/2014/main" id="{56580A56-B77D-4582-9CBE-DBC7DAC2777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4" name="文字方塊 27">
          <a:extLst>
            <a:ext uri="{FF2B5EF4-FFF2-40B4-BE49-F238E27FC236}">
              <a16:creationId xmlns:a16="http://schemas.microsoft.com/office/drawing/2014/main" id="{5B971E63-1E60-41B9-98E6-D6BB45F014E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5" name="文字方塊 28">
          <a:extLst>
            <a:ext uri="{FF2B5EF4-FFF2-40B4-BE49-F238E27FC236}">
              <a16:creationId xmlns:a16="http://schemas.microsoft.com/office/drawing/2014/main" id="{C8A11873-A437-435D-94AD-9E57951CF59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6" name="文字方塊 31">
          <a:extLst>
            <a:ext uri="{FF2B5EF4-FFF2-40B4-BE49-F238E27FC236}">
              <a16:creationId xmlns:a16="http://schemas.microsoft.com/office/drawing/2014/main" id="{7E044F7B-D237-466F-8AFD-813D7FA1128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7" name="文字方塊 32">
          <a:extLst>
            <a:ext uri="{FF2B5EF4-FFF2-40B4-BE49-F238E27FC236}">
              <a16:creationId xmlns:a16="http://schemas.microsoft.com/office/drawing/2014/main" id="{4C0D2D43-FD50-42FD-8602-188534FB0B0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8" name="文字方塊 35">
          <a:extLst>
            <a:ext uri="{FF2B5EF4-FFF2-40B4-BE49-F238E27FC236}">
              <a16:creationId xmlns:a16="http://schemas.microsoft.com/office/drawing/2014/main" id="{3EC6E6A1-1441-479D-BB81-C2A8EC500D6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69" name="文字方塊 36">
          <a:extLst>
            <a:ext uri="{FF2B5EF4-FFF2-40B4-BE49-F238E27FC236}">
              <a16:creationId xmlns:a16="http://schemas.microsoft.com/office/drawing/2014/main" id="{2CDAF3DF-F476-4DEE-A6C9-020B552E8CC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0" name="文字方塊 37">
          <a:extLst>
            <a:ext uri="{FF2B5EF4-FFF2-40B4-BE49-F238E27FC236}">
              <a16:creationId xmlns:a16="http://schemas.microsoft.com/office/drawing/2014/main" id="{8FCC1B8C-3D27-4641-888D-7C08DFC845E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1" name="文字方塊 15">
          <a:extLst>
            <a:ext uri="{FF2B5EF4-FFF2-40B4-BE49-F238E27FC236}">
              <a16:creationId xmlns:a16="http://schemas.microsoft.com/office/drawing/2014/main" id="{550EAAE7-A145-4717-BEA9-1D5546D39889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2" name="文字方塊 18">
          <a:extLst>
            <a:ext uri="{FF2B5EF4-FFF2-40B4-BE49-F238E27FC236}">
              <a16:creationId xmlns:a16="http://schemas.microsoft.com/office/drawing/2014/main" id="{F9B793E1-D4D8-4507-9993-959CF0713E6E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3" name="文字方塊 20">
          <a:extLst>
            <a:ext uri="{FF2B5EF4-FFF2-40B4-BE49-F238E27FC236}">
              <a16:creationId xmlns:a16="http://schemas.microsoft.com/office/drawing/2014/main" id="{9046D5B3-E0CE-419A-94D3-06E493868E4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4" name="文字方塊 29">
          <a:extLst>
            <a:ext uri="{FF2B5EF4-FFF2-40B4-BE49-F238E27FC236}">
              <a16:creationId xmlns:a16="http://schemas.microsoft.com/office/drawing/2014/main" id="{96D30817-45AE-4993-BFFC-22FF300B053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5" name="文字方塊 40">
          <a:extLst>
            <a:ext uri="{FF2B5EF4-FFF2-40B4-BE49-F238E27FC236}">
              <a16:creationId xmlns:a16="http://schemas.microsoft.com/office/drawing/2014/main" id="{3C976101-EB7F-45AB-AE92-18B8D5D140B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6" name="文字方塊 10">
          <a:extLst>
            <a:ext uri="{FF2B5EF4-FFF2-40B4-BE49-F238E27FC236}">
              <a16:creationId xmlns:a16="http://schemas.microsoft.com/office/drawing/2014/main" id="{2AD2A30F-5344-4A46-9B15-D95625F6FFFE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7" name="文字方塊 11">
          <a:extLst>
            <a:ext uri="{FF2B5EF4-FFF2-40B4-BE49-F238E27FC236}">
              <a16:creationId xmlns:a16="http://schemas.microsoft.com/office/drawing/2014/main" id="{58F3F93C-1FA0-43B9-B2ED-27DA10A2F4CC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8" name="文字方塊 13">
          <a:extLst>
            <a:ext uri="{FF2B5EF4-FFF2-40B4-BE49-F238E27FC236}">
              <a16:creationId xmlns:a16="http://schemas.microsoft.com/office/drawing/2014/main" id="{8CF81B72-11BC-4425-B35B-5D6A6EB4ED34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79" name="文字方塊 14">
          <a:extLst>
            <a:ext uri="{FF2B5EF4-FFF2-40B4-BE49-F238E27FC236}">
              <a16:creationId xmlns:a16="http://schemas.microsoft.com/office/drawing/2014/main" id="{3D475107-467D-41E0-A8AB-2A0A723461B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0" name="文字方塊 16">
          <a:extLst>
            <a:ext uri="{FF2B5EF4-FFF2-40B4-BE49-F238E27FC236}">
              <a16:creationId xmlns:a16="http://schemas.microsoft.com/office/drawing/2014/main" id="{CAF32566-082D-4D20-94AB-39F31746F98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1" name="文字方塊 17">
          <a:extLst>
            <a:ext uri="{FF2B5EF4-FFF2-40B4-BE49-F238E27FC236}">
              <a16:creationId xmlns:a16="http://schemas.microsoft.com/office/drawing/2014/main" id="{7988A5F0-3A24-4A62-9E82-D1F110A467E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2" name="文字方塊 19">
          <a:extLst>
            <a:ext uri="{FF2B5EF4-FFF2-40B4-BE49-F238E27FC236}">
              <a16:creationId xmlns:a16="http://schemas.microsoft.com/office/drawing/2014/main" id="{88DB9305-498E-44FF-8DFA-0335F162A9BD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3" name="文字方塊 21">
          <a:extLst>
            <a:ext uri="{FF2B5EF4-FFF2-40B4-BE49-F238E27FC236}">
              <a16:creationId xmlns:a16="http://schemas.microsoft.com/office/drawing/2014/main" id="{65D6E430-0E7A-434A-80F7-87BC1809DA8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4" name="文字方塊 38">
          <a:extLst>
            <a:ext uri="{FF2B5EF4-FFF2-40B4-BE49-F238E27FC236}">
              <a16:creationId xmlns:a16="http://schemas.microsoft.com/office/drawing/2014/main" id="{A0B52064-BE42-4CDE-8714-4F105C0AAA01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5" name="文字方塊 9">
          <a:extLst>
            <a:ext uri="{FF2B5EF4-FFF2-40B4-BE49-F238E27FC236}">
              <a16:creationId xmlns:a16="http://schemas.microsoft.com/office/drawing/2014/main" id="{0FEAD96D-ECE0-4FA9-96E3-2A417C27E89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6" name="文字方塊 22">
          <a:extLst>
            <a:ext uri="{FF2B5EF4-FFF2-40B4-BE49-F238E27FC236}">
              <a16:creationId xmlns:a16="http://schemas.microsoft.com/office/drawing/2014/main" id="{5BFBE7E1-6011-47C5-B9D3-5FBA5BEDD03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7" name="文字方塊 25">
          <a:extLst>
            <a:ext uri="{FF2B5EF4-FFF2-40B4-BE49-F238E27FC236}">
              <a16:creationId xmlns:a16="http://schemas.microsoft.com/office/drawing/2014/main" id="{02ED7715-E8A6-4A54-826F-28AF3E2595F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8" name="文字方塊 26">
          <a:extLst>
            <a:ext uri="{FF2B5EF4-FFF2-40B4-BE49-F238E27FC236}">
              <a16:creationId xmlns:a16="http://schemas.microsoft.com/office/drawing/2014/main" id="{49FAE6E1-F9D0-4978-9CB5-0DF36B419B5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89" name="文字方塊 33">
          <a:extLst>
            <a:ext uri="{FF2B5EF4-FFF2-40B4-BE49-F238E27FC236}">
              <a16:creationId xmlns:a16="http://schemas.microsoft.com/office/drawing/2014/main" id="{B3D66FDB-15E5-4DB3-96EF-B7DD780CE7E0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0" name="文字方塊 34">
          <a:extLst>
            <a:ext uri="{FF2B5EF4-FFF2-40B4-BE49-F238E27FC236}">
              <a16:creationId xmlns:a16="http://schemas.microsoft.com/office/drawing/2014/main" id="{4FB27C15-A000-4A17-AA96-706B3A6935BE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1" name="文字方塊 4">
          <a:extLst>
            <a:ext uri="{FF2B5EF4-FFF2-40B4-BE49-F238E27FC236}">
              <a16:creationId xmlns:a16="http://schemas.microsoft.com/office/drawing/2014/main" id="{3C364CB5-76EE-40E7-BFFE-0260C2603E2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2" name="文字方塊 6">
          <a:extLst>
            <a:ext uri="{FF2B5EF4-FFF2-40B4-BE49-F238E27FC236}">
              <a16:creationId xmlns:a16="http://schemas.microsoft.com/office/drawing/2014/main" id="{959558C9-9A00-4CB0-99FE-9D12FE118F9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3" name="文字方塊 30">
          <a:extLst>
            <a:ext uri="{FF2B5EF4-FFF2-40B4-BE49-F238E27FC236}">
              <a16:creationId xmlns:a16="http://schemas.microsoft.com/office/drawing/2014/main" id="{58A39F16-9EAA-41BC-9646-C0AF49E771EB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4" name="文字方塊 5">
          <a:extLst>
            <a:ext uri="{FF2B5EF4-FFF2-40B4-BE49-F238E27FC236}">
              <a16:creationId xmlns:a16="http://schemas.microsoft.com/office/drawing/2014/main" id="{2D0797CB-4A1A-43C6-9067-128A34DDAD44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5" name="文字方塊 23">
          <a:extLst>
            <a:ext uri="{FF2B5EF4-FFF2-40B4-BE49-F238E27FC236}">
              <a16:creationId xmlns:a16="http://schemas.microsoft.com/office/drawing/2014/main" id="{CE54DB53-E555-4929-9C50-43B20B9BBCD7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6" name="文字方塊 24">
          <a:extLst>
            <a:ext uri="{FF2B5EF4-FFF2-40B4-BE49-F238E27FC236}">
              <a16:creationId xmlns:a16="http://schemas.microsoft.com/office/drawing/2014/main" id="{B1CD62B3-02AF-4D8E-86D2-D0A03BCFD15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7" name="文字方塊 27">
          <a:extLst>
            <a:ext uri="{FF2B5EF4-FFF2-40B4-BE49-F238E27FC236}">
              <a16:creationId xmlns:a16="http://schemas.microsoft.com/office/drawing/2014/main" id="{9B955BF2-CC59-45CE-932A-A30944966741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8" name="文字方塊 28">
          <a:extLst>
            <a:ext uri="{FF2B5EF4-FFF2-40B4-BE49-F238E27FC236}">
              <a16:creationId xmlns:a16="http://schemas.microsoft.com/office/drawing/2014/main" id="{55F5D3D0-65E8-44EB-A1D5-ED9A8B49478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199" name="文字方塊 31">
          <a:extLst>
            <a:ext uri="{FF2B5EF4-FFF2-40B4-BE49-F238E27FC236}">
              <a16:creationId xmlns:a16="http://schemas.microsoft.com/office/drawing/2014/main" id="{EBD89D7B-471B-4F67-8667-ADD079387F01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0" name="文字方塊 32">
          <a:extLst>
            <a:ext uri="{FF2B5EF4-FFF2-40B4-BE49-F238E27FC236}">
              <a16:creationId xmlns:a16="http://schemas.microsoft.com/office/drawing/2014/main" id="{A7533A68-D48C-4707-9C14-35C3925D8DFF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1" name="文字方塊 35">
          <a:extLst>
            <a:ext uri="{FF2B5EF4-FFF2-40B4-BE49-F238E27FC236}">
              <a16:creationId xmlns:a16="http://schemas.microsoft.com/office/drawing/2014/main" id="{0C480D36-2D64-4DFB-9A3F-4E9201EEFEE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2" name="文字方塊 36">
          <a:extLst>
            <a:ext uri="{FF2B5EF4-FFF2-40B4-BE49-F238E27FC236}">
              <a16:creationId xmlns:a16="http://schemas.microsoft.com/office/drawing/2014/main" id="{DDF4431A-21FF-4F38-8A37-0F9112372E9A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3" name="文字方塊 37">
          <a:extLst>
            <a:ext uri="{FF2B5EF4-FFF2-40B4-BE49-F238E27FC236}">
              <a16:creationId xmlns:a16="http://schemas.microsoft.com/office/drawing/2014/main" id="{E1A0F244-2D4A-45E8-892C-184E861C161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4" name="文字方塊 15">
          <a:extLst>
            <a:ext uri="{FF2B5EF4-FFF2-40B4-BE49-F238E27FC236}">
              <a16:creationId xmlns:a16="http://schemas.microsoft.com/office/drawing/2014/main" id="{543F979D-2C3A-4CB0-9E09-CF650F553B98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5" name="文字方塊 18">
          <a:extLst>
            <a:ext uri="{FF2B5EF4-FFF2-40B4-BE49-F238E27FC236}">
              <a16:creationId xmlns:a16="http://schemas.microsoft.com/office/drawing/2014/main" id="{D9C7285B-1521-43EA-AB9F-98E958EC3EC6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6" name="文字方塊 20">
          <a:extLst>
            <a:ext uri="{FF2B5EF4-FFF2-40B4-BE49-F238E27FC236}">
              <a16:creationId xmlns:a16="http://schemas.microsoft.com/office/drawing/2014/main" id="{2142AFD8-88FA-4762-B2EF-AA72EA6CD12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7" name="文字方塊 29">
          <a:extLst>
            <a:ext uri="{FF2B5EF4-FFF2-40B4-BE49-F238E27FC236}">
              <a16:creationId xmlns:a16="http://schemas.microsoft.com/office/drawing/2014/main" id="{EA0470DC-5765-4652-A421-B6EE88C6712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8" name="文字方塊 40">
          <a:extLst>
            <a:ext uri="{FF2B5EF4-FFF2-40B4-BE49-F238E27FC236}">
              <a16:creationId xmlns:a16="http://schemas.microsoft.com/office/drawing/2014/main" id="{95091611-B97D-4F76-A843-BC2A51078C35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1071</xdr:row>
      <xdr:rowOff>0</xdr:rowOff>
    </xdr:from>
    <xdr:ext cx="207606" cy="264560"/>
    <xdr:sp macro="" textlink="">
      <xdr:nvSpPr>
        <xdr:cNvPr id="209" name="文字方塊 10">
          <a:extLst>
            <a:ext uri="{FF2B5EF4-FFF2-40B4-BE49-F238E27FC236}">
              <a16:creationId xmlns:a16="http://schemas.microsoft.com/office/drawing/2014/main" id="{E9947567-2F81-4123-8828-DAE529ED5B03}"/>
            </a:ext>
          </a:extLst>
        </xdr:cNvPr>
        <xdr:cNvSpPr txBox="1"/>
      </xdr:nvSpPr>
      <xdr:spPr>
        <a:xfrm>
          <a:off x="179832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0" name="文字方塊 11">
          <a:extLst>
            <a:ext uri="{FF2B5EF4-FFF2-40B4-BE49-F238E27FC236}">
              <a16:creationId xmlns:a16="http://schemas.microsoft.com/office/drawing/2014/main" id="{BEFF97D8-3B4C-4722-971C-C1CD40C7158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1" name="文字方塊 13">
          <a:extLst>
            <a:ext uri="{FF2B5EF4-FFF2-40B4-BE49-F238E27FC236}">
              <a16:creationId xmlns:a16="http://schemas.microsoft.com/office/drawing/2014/main" id="{FA7AF4E9-C649-4C5D-93EC-0F8696CD902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2" name="文字方塊 14">
          <a:extLst>
            <a:ext uri="{FF2B5EF4-FFF2-40B4-BE49-F238E27FC236}">
              <a16:creationId xmlns:a16="http://schemas.microsoft.com/office/drawing/2014/main" id="{887890A0-25DD-4D79-A40A-EBB89C2C7E2E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3" name="文字方塊 16">
          <a:extLst>
            <a:ext uri="{FF2B5EF4-FFF2-40B4-BE49-F238E27FC236}">
              <a16:creationId xmlns:a16="http://schemas.microsoft.com/office/drawing/2014/main" id="{537CDBF9-BCE2-4353-B605-167F014E51A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4" name="文字方塊 17">
          <a:extLst>
            <a:ext uri="{FF2B5EF4-FFF2-40B4-BE49-F238E27FC236}">
              <a16:creationId xmlns:a16="http://schemas.microsoft.com/office/drawing/2014/main" id="{3EDE678C-ED00-47FE-9DC4-AEA99CABEBBD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5" name="文字方塊 19">
          <a:extLst>
            <a:ext uri="{FF2B5EF4-FFF2-40B4-BE49-F238E27FC236}">
              <a16:creationId xmlns:a16="http://schemas.microsoft.com/office/drawing/2014/main" id="{0F67D856-E611-40D4-AC35-19D9DC31877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6" name="文字方塊 21">
          <a:extLst>
            <a:ext uri="{FF2B5EF4-FFF2-40B4-BE49-F238E27FC236}">
              <a16:creationId xmlns:a16="http://schemas.microsoft.com/office/drawing/2014/main" id="{C88E4301-E4E8-4365-B837-D3FEC835BCE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7" name="文字方塊 38">
          <a:extLst>
            <a:ext uri="{FF2B5EF4-FFF2-40B4-BE49-F238E27FC236}">
              <a16:creationId xmlns:a16="http://schemas.microsoft.com/office/drawing/2014/main" id="{AED1F696-F57E-4428-834B-97F67036F9A6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8" name="文字方塊 9">
          <a:extLst>
            <a:ext uri="{FF2B5EF4-FFF2-40B4-BE49-F238E27FC236}">
              <a16:creationId xmlns:a16="http://schemas.microsoft.com/office/drawing/2014/main" id="{DA2A0566-E48A-4A81-9E8C-CD1A1DCCDF70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19" name="文字方塊 22">
          <a:extLst>
            <a:ext uri="{FF2B5EF4-FFF2-40B4-BE49-F238E27FC236}">
              <a16:creationId xmlns:a16="http://schemas.microsoft.com/office/drawing/2014/main" id="{786FF611-F7AF-4DF7-88EF-869A421F129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0" name="文字方塊 25">
          <a:extLst>
            <a:ext uri="{FF2B5EF4-FFF2-40B4-BE49-F238E27FC236}">
              <a16:creationId xmlns:a16="http://schemas.microsoft.com/office/drawing/2014/main" id="{F25B32BB-5003-42F9-BC06-BF4F71074EA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1" name="文字方塊 26">
          <a:extLst>
            <a:ext uri="{FF2B5EF4-FFF2-40B4-BE49-F238E27FC236}">
              <a16:creationId xmlns:a16="http://schemas.microsoft.com/office/drawing/2014/main" id="{AB2CFAD8-4368-4408-AE76-D0201BBE0AF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2" name="文字方塊 33">
          <a:extLst>
            <a:ext uri="{FF2B5EF4-FFF2-40B4-BE49-F238E27FC236}">
              <a16:creationId xmlns:a16="http://schemas.microsoft.com/office/drawing/2014/main" id="{0D4F5ED6-9DFF-4E19-8B71-CAF697E7867E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3" name="文字方塊 34">
          <a:extLst>
            <a:ext uri="{FF2B5EF4-FFF2-40B4-BE49-F238E27FC236}">
              <a16:creationId xmlns:a16="http://schemas.microsoft.com/office/drawing/2014/main" id="{A2025451-85F7-4E59-8AC4-5FF2E7F15F3E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4" name="文字方塊 4">
          <a:extLst>
            <a:ext uri="{FF2B5EF4-FFF2-40B4-BE49-F238E27FC236}">
              <a16:creationId xmlns:a16="http://schemas.microsoft.com/office/drawing/2014/main" id="{0DA93580-1AF2-41CD-AE36-1B3FA916DAE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5" name="文字方塊 6">
          <a:extLst>
            <a:ext uri="{FF2B5EF4-FFF2-40B4-BE49-F238E27FC236}">
              <a16:creationId xmlns:a16="http://schemas.microsoft.com/office/drawing/2014/main" id="{0F321D05-2A88-4302-95B0-811FD12397E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6" name="文字方塊 30">
          <a:extLst>
            <a:ext uri="{FF2B5EF4-FFF2-40B4-BE49-F238E27FC236}">
              <a16:creationId xmlns:a16="http://schemas.microsoft.com/office/drawing/2014/main" id="{3AF867E6-9639-4269-BBB9-FE73A8D6C63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7" name="文字方塊 5">
          <a:extLst>
            <a:ext uri="{FF2B5EF4-FFF2-40B4-BE49-F238E27FC236}">
              <a16:creationId xmlns:a16="http://schemas.microsoft.com/office/drawing/2014/main" id="{E4924ACC-6CE0-44D6-B9B5-7DC479EC23A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8" name="文字方塊 23">
          <a:extLst>
            <a:ext uri="{FF2B5EF4-FFF2-40B4-BE49-F238E27FC236}">
              <a16:creationId xmlns:a16="http://schemas.microsoft.com/office/drawing/2014/main" id="{059CDBD6-3242-422F-BF3F-4245136B61F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29" name="文字方塊 24">
          <a:extLst>
            <a:ext uri="{FF2B5EF4-FFF2-40B4-BE49-F238E27FC236}">
              <a16:creationId xmlns:a16="http://schemas.microsoft.com/office/drawing/2014/main" id="{73B21D7A-BCAC-4046-AEDE-1BB69820072E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0" name="文字方塊 27">
          <a:extLst>
            <a:ext uri="{FF2B5EF4-FFF2-40B4-BE49-F238E27FC236}">
              <a16:creationId xmlns:a16="http://schemas.microsoft.com/office/drawing/2014/main" id="{B73C1732-3BAA-4FC8-89C0-D056CA0908B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1" name="文字方塊 28">
          <a:extLst>
            <a:ext uri="{FF2B5EF4-FFF2-40B4-BE49-F238E27FC236}">
              <a16:creationId xmlns:a16="http://schemas.microsoft.com/office/drawing/2014/main" id="{33CAB85E-BB84-4260-B72B-92CD71CA082D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2" name="文字方塊 31">
          <a:extLst>
            <a:ext uri="{FF2B5EF4-FFF2-40B4-BE49-F238E27FC236}">
              <a16:creationId xmlns:a16="http://schemas.microsoft.com/office/drawing/2014/main" id="{CEC52278-5A59-42D1-A1B5-47ADEE2061D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3" name="文字方塊 32">
          <a:extLst>
            <a:ext uri="{FF2B5EF4-FFF2-40B4-BE49-F238E27FC236}">
              <a16:creationId xmlns:a16="http://schemas.microsoft.com/office/drawing/2014/main" id="{FC258703-19BE-4A6B-AC40-DC669CE78489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4" name="文字方塊 35">
          <a:extLst>
            <a:ext uri="{FF2B5EF4-FFF2-40B4-BE49-F238E27FC236}">
              <a16:creationId xmlns:a16="http://schemas.microsoft.com/office/drawing/2014/main" id="{E79AA454-59DC-46B4-AEC4-FF124E22D56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5" name="文字方塊 36">
          <a:extLst>
            <a:ext uri="{FF2B5EF4-FFF2-40B4-BE49-F238E27FC236}">
              <a16:creationId xmlns:a16="http://schemas.microsoft.com/office/drawing/2014/main" id="{A61AC1A3-61AC-4109-A89C-71B09A1EFD8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6" name="文字方塊 37">
          <a:extLst>
            <a:ext uri="{FF2B5EF4-FFF2-40B4-BE49-F238E27FC236}">
              <a16:creationId xmlns:a16="http://schemas.microsoft.com/office/drawing/2014/main" id="{8E8E1CE3-EF62-4E5F-B4EA-D42193D4E1F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7" name="文字方塊 15">
          <a:extLst>
            <a:ext uri="{FF2B5EF4-FFF2-40B4-BE49-F238E27FC236}">
              <a16:creationId xmlns:a16="http://schemas.microsoft.com/office/drawing/2014/main" id="{056D7D68-6D0C-405D-8208-986B1EB7F7B6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8" name="文字方塊 18">
          <a:extLst>
            <a:ext uri="{FF2B5EF4-FFF2-40B4-BE49-F238E27FC236}">
              <a16:creationId xmlns:a16="http://schemas.microsoft.com/office/drawing/2014/main" id="{545CB261-5C8A-4873-BE15-826E01D52ED6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39" name="文字方塊 20">
          <a:extLst>
            <a:ext uri="{FF2B5EF4-FFF2-40B4-BE49-F238E27FC236}">
              <a16:creationId xmlns:a16="http://schemas.microsoft.com/office/drawing/2014/main" id="{7D3C7B86-DB98-4940-BE6A-10B95CD5681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0" name="文字方塊 29">
          <a:extLst>
            <a:ext uri="{FF2B5EF4-FFF2-40B4-BE49-F238E27FC236}">
              <a16:creationId xmlns:a16="http://schemas.microsoft.com/office/drawing/2014/main" id="{D472DC54-FB5F-48F6-8756-C3114EFB875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1" name="文字方塊 40">
          <a:extLst>
            <a:ext uri="{FF2B5EF4-FFF2-40B4-BE49-F238E27FC236}">
              <a16:creationId xmlns:a16="http://schemas.microsoft.com/office/drawing/2014/main" id="{7CDD1A3B-5EDB-4E1C-91D9-2EFE23D35121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2" name="文字方塊 10">
          <a:extLst>
            <a:ext uri="{FF2B5EF4-FFF2-40B4-BE49-F238E27FC236}">
              <a16:creationId xmlns:a16="http://schemas.microsoft.com/office/drawing/2014/main" id="{F831B593-2B9E-42F5-B56E-14C599EDDF4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3" name="文字方塊 11">
          <a:extLst>
            <a:ext uri="{FF2B5EF4-FFF2-40B4-BE49-F238E27FC236}">
              <a16:creationId xmlns:a16="http://schemas.microsoft.com/office/drawing/2014/main" id="{389DC3EA-AF96-4A52-84CB-2EBB2A6CF0AE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4" name="文字方塊 13">
          <a:extLst>
            <a:ext uri="{FF2B5EF4-FFF2-40B4-BE49-F238E27FC236}">
              <a16:creationId xmlns:a16="http://schemas.microsoft.com/office/drawing/2014/main" id="{A4B9E401-3387-437D-BB95-9985F0F7BAE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5" name="文字方塊 14">
          <a:extLst>
            <a:ext uri="{FF2B5EF4-FFF2-40B4-BE49-F238E27FC236}">
              <a16:creationId xmlns:a16="http://schemas.microsoft.com/office/drawing/2014/main" id="{918B1C6A-79DB-422D-9555-FF2B8AB2474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6" name="文字方塊 16">
          <a:extLst>
            <a:ext uri="{FF2B5EF4-FFF2-40B4-BE49-F238E27FC236}">
              <a16:creationId xmlns:a16="http://schemas.microsoft.com/office/drawing/2014/main" id="{5207CAD9-D73E-4319-8A68-6DB19C180AF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7" name="文字方塊 17">
          <a:extLst>
            <a:ext uri="{FF2B5EF4-FFF2-40B4-BE49-F238E27FC236}">
              <a16:creationId xmlns:a16="http://schemas.microsoft.com/office/drawing/2014/main" id="{83B0BDFB-94CF-43E5-97FA-31944E0CB18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8" name="文字方塊 19">
          <a:extLst>
            <a:ext uri="{FF2B5EF4-FFF2-40B4-BE49-F238E27FC236}">
              <a16:creationId xmlns:a16="http://schemas.microsoft.com/office/drawing/2014/main" id="{AF1B8E6A-5C12-40CC-882D-2181A204B8C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49" name="文字方塊 21">
          <a:extLst>
            <a:ext uri="{FF2B5EF4-FFF2-40B4-BE49-F238E27FC236}">
              <a16:creationId xmlns:a16="http://schemas.microsoft.com/office/drawing/2014/main" id="{AA6BE4CB-19E8-46DF-8BF8-28A7759881B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0" name="文字方塊 38">
          <a:extLst>
            <a:ext uri="{FF2B5EF4-FFF2-40B4-BE49-F238E27FC236}">
              <a16:creationId xmlns:a16="http://schemas.microsoft.com/office/drawing/2014/main" id="{B01A833C-A99C-4700-BE7C-B0CA453C9A5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1" name="文字方塊 9">
          <a:extLst>
            <a:ext uri="{FF2B5EF4-FFF2-40B4-BE49-F238E27FC236}">
              <a16:creationId xmlns:a16="http://schemas.microsoft.com/office/drawing/2014/main" id="{52CCC9AB-2612-49DB-9955-2E9FCFF8DB7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2" name="文字方塊 22">
          <a:extLst>
            <a:ext uri="{FF2B5EF4-FFF2-40B4-BE49-F238E27FC236}">
              <a16:creationId xmlns:a16="http://schemas.microsoft.com/office/drawing/2014/main" id="{B14D2216-CDD5-4030-BE0A-EE01D03C961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3" name="文字方塊 25">
          <a:extLst>
            <a:ext uri="{FF2B5EF4-FFF2-40B4-BE49-F238E27FC236}">
              <a16:creationId xmlns:a16="http://schemas.microsoft.com/office/drawing/2014/main" id="{90642F43-6656-4E7D-833B-77480BB2B5F6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4" name="文字方塊 26">
          <a:extLst>
            <a:ext uri="{FF2B5EF4-FFF2-40B4-BE49-F238E27FC236}">
              <a16:creationId xmlns:a16="http://schemas.microsoft.com/office/drawing/2014/main" id="{E8CF79D1-6775-4FB7-AD1F-6BD6A05AC3C1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5" name="文字方塊 33">
          <a:extLst>
            <a:ext uri="{FF2B5EF4-FFF2-40B4-BE49-F238E27FC236}">
              <a16:creationId xmlns:a16="http://schemas.microsoft.com/office/drawing/2014/main" id="{B9D14F36-D294-4E32-AEC8-1DB8C598934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6" name="文字方塊 34">
          <a:extLst>
            <a:ext uri="{FF2B5EF4-FFF2-40B4-BE49-F238E27FC236}">
              <a16:creationId xmlns:a16="http://schemas.microsoft.com/office/drawing/2014/main" id="{8103B637-4E94-42C2-A507-5FF401A8F79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7" name="文字方塊 4">
          <a:extLst>
            <a:ext uri="{FF2B5EF4-FFF2-40B4-BE49-F238E27FC236}">
              <a16:creationId xmlns:a16="http://schemas.microsoft.com/office/drawing/2014/main" id="{75F6055A-5036-4E50-A08D-0199E8C012A0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8" name="文字方塊 6">
          <a:extLst>
            <a:ext uri="{FF2B5EF4-FFF2-40B4-BE49-F238E27FC236}">
              <a16:creationId xmlns:a16="http://schemas.microsoft.com/office/drawing/2014/main" id="{9D159ABF-CD94-4B89-A14B-247A11905CC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59" name="文字方塊 30">
          <a:extLst>
            <a:ext uri="{FF2B5EF4-FFF2-40B4-BE49-F238E27FC236}">
              <a16:creationId xmlns:a16="http://schemas.microsoft.com/office/drawing/2014/main" id="{BF7F8A12-C065-4D47-BB44-2AD5552B717D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0" name="文字方塊 5">
          <a:extLst>
            <a:ext uri="{FF2B5EF4-FFF2-40B4-BE49-F238E27FC236}">
              <a16:creationId xmlns:a16="http://schemas.microsoft.com/office/drawing/2014/main" id="{0C2D0E53-657E-422E-89F8-E2F3FE173C6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1" name="文字方塊 23">
          <a:extLst>
            <a:ext uri="{FF2B5EF4-FFF2-40B4-BE49-F238E27FC236}">
              <a16:creationId xmlns:a16="http://schemas.microsoft.com/office/drawing/2014/main" id="{DD1D166A-1488-41D4-B149-F8C8C0A459B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2" name="文字方塊 24">
          <a:extLst>
            <a:ext uri="{FF2B5EF4-FFF2-40B4-BE49-F238E27FC236}">
              <a16:creationId xmlns:a16="http://schemas.microsoft.com/office/drawing/2014/main" id="{8565A26F-53BB-45B5-8E63-699D42CC47E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3" name="文字方塊 27">
          <a:extLst>
            <a:ext uri="{FF2B5EF4-FFF2-40B4-BE49-F238E27FC236}">
              <a16:creationId xmlns:a16="http://schemas.microsoft.com/office/drawing/2014/main" id="{FACC8EFB-E340-4FAC-A92C-E3F1EB731AA1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4" name="文字方塊 28">
          <a:extLst>
            <a:ext uri="{FF2B5EF4-FFF2-40B4-BE49-F238E27FC236}">
              <a16:creationId xmlns:a16="http://schemas.microsoft.com/office/drawing/2014/main" id="{8348FC4C-CA76-45DC-8327-AF4C70EE3D9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5" name="文字方塊 31">
          <a:extLst>
            <a:ext uri="{FF2B5EF4-FFF2-40B4-BE49-F238E27FC236}">
              <a16:creationId xmlns:a16="http://schemas.microsoft.com/office/drawing/2014/main" id="{0C59616C-27BD-4FE8-955B-7868F2360C60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6" name="文字方塊 32">
          <a:extLst>
            <a:ext uri="{FF2B5EF4-FFF2-40B4-BE49-F238E27FC236}">
              <a16:creationId xmlns:a16="http://schemas.microsoft.com/office/drawing/2014/main" id="{F45D6DC5-D663-497B-90BC-B8CAD351908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7" name="文字方塊 35">
          <a:extLst>
            <a:ext uri="{FF2B5EF4-FFF2-40B4-BE49-F238E27FC236}">
              <a16:creationId xmlns:a16="http://schemas.microsoft.com/office/drawing/2014/main" id="{92C37547-C405-444B-B88F-5EA14FAF5A5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8" name="文字方塊 36">
          <a:extLst>
            <a:ext uri="{FF2B5EF4-FFF2-40B4-BE49-F238E27FC236}">
              <a16:creationId xmlns:a16="http://schemas.microsoft.com/office/drawing/2014/main" id="{3C1F408D-5EFD-462B-91D9-8F4A7B256FA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69" name="文字方塊 37">
          <a:extLst>
            <a:ext uri="{FF2B5EF4-FFF2-40B4-BE49-F238E27FC236}">
              <a16:creationId xmlns:a16="http://schemas.microsoft.com/office/drawing/2014/main" id="{48606249-591E-40D6-8F29-CC6713E93B0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0" name="文字方塊 15">
          <a:extLst>
            <a:ext uri="{FF2B5EF4-FFF2-40B4-BE49-F238E27FC236}">
              <a16:creationId xmlns:a16="http://schemas.microsoft.com/office/drawing/2014/main" id="{9A8F0599-A979-4734-9758-10311A9D72F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1" name="文字方塊 18">
          <a:extLst>
            <a:ext uri="{FF2B5EF4-FFF2-40B4-BE49-F238E27FC236}">
              <a16:creationId xmlns:a16="http://schemas.microsoft.com/office/drawing/2014/main" id="{6F01C92D-3440-400A-8E3B-72CF11B1C85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2" name="文字方塊 20">
          <a:extLst>
            <a:ext uri="{FF2B5EF4-FFF2-40B4-BE49-F238E27FC236}">
              <a16:creationId xmlns:a16="http://schemas.microsoft.com/office/drawing/2014/main" id="{75545160-9ECB-4FE4-BCC8-52E0C6D0883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3" name="文字方塊 29">
          <a:extLst>
            <a:ext uri="{FF2B5EF4-FFF2-40B4-BE49-F238E27FC236}">
              <a16:creationId xmlns:a16="http://schemas.microsoft.com/office/drawing/2014/main" id="{952B5A00-204D-46CB-800D-22629E24C921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4" name="文字方塊 40">
          <a:extLst>
            <a:ext uri="{FF2B5EF4-FFF2-40B4-BE49-F238E27FC236}">
              <a16:creationId xmlns:a16="http://schemas.microsoft.com/office/drawing/2014/main" id="{1694B19E-0B75-4A40-8957-B2C45835DFB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5" name="文字方塊 10">
          <a:extLst>
            <a:ext uri="{FF2B5EF4-FFF2-40B4-BE49-F238E27FC236}">
              <a16:creationId xmlns:a16="http://schemas.microsoft.com/office/drawing/2014/main" id="{514DC728-EDF7-49AA-B808-A32F1F63C80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6" name="文字方塊 11">
          <a:extLst>
            <a:ext uri="{FF2B5EF4-FFF2-40B4-BE49-F238E27FC236}">
              <a16:creationId xmlns:a16="http://schemas.microsoft.com/office/drawing/2014/main" id="{0BF8757B-1D47-4EF7-8708-6C40B278588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7" name="文字方塊 13">
          <a:extLst>
            <a:ext uri="{FF2B5EF4-FFF2-40B4-BE49-F238E27FC236}">
              <a16:creationId xmlns:a16="http://schemas.microsoft.com/office/drawing/2014/main" id="{0FE11683-82B0-4F96-A6E1-FFE49CDAE87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8" name="文字方塊 14">
          <a:extLst>
            <a:ext uri="{FF2B5EF4-FFF2-40B4-BE49-F238E27FC236}">
              <a16:creationId xmlns:a16="http://schemas.microsoft.com/office/drawing/2014/main" id="{C42C1008-2E02-4EA7-8B73-AAD7452F332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79" name="文字方塊 16">
          <a:extLst>
            <a:ext uri="{FF2B5EF4-FFF2-40B4-BE49-F238E27FC236}">
              <a16:creationId xmlns:a16="http://schemas.microsoft.com/office/drawing/2014/main" id="{90C6FF41-8724-4E1C-B058-26B83AD1078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0" name="文字方塊 17">
          <a:extLst>
            <a:ext uri="{FF2B5EF4-FFF2-40B4-BE49-F238E27FC236}">
              <a16:creationId xmlns:a16="http://schemas.microsoft.com/office/drawing/2014/main" id="{952FFA29-4D50-4418-B43C-CF0D8DC01A1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1" name="文字方塊 19">
          <a:extLst>
            <a:ext uri="{FF2B5EF4-FFF2-40B4-BE49-F238E27FC236}">
              <a16:creationId xmlns:a16="http://schemas.microsoft.com/office/drawing/2014/main" id="{B94268EA-0A80-40DD-ABC7-27253DE9ACC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2" name="文字方塊 21">
          <a:extLst>
            <a:ext uri="{FF2B5EF4-FFF2-40B4-BE49-F238E27FC236}">
              <a16:creationId xmlns:a16="http://schemas.microsoft.com/office/drawing/2014/main" id="{7B9B0C65-D0E6-4387-8549-787AE7451679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3" name="文字方塊 38">
          <a:extLst>
            <a:ext uri="{FF2B5EF4-FFF2-40B4-BE49-F238E27FC236}">
              <a16:creationId xmlns:a16="http://schemas.microsoft.com/office/drawing/2014/main" id="{94D9FFB7-1D98-4239-AE95-FA3EE8DCA7D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4" name="文字方塊 9">
          <a:extLst>
            <a:ext uri="{FF2B5EF4-FFF2-40B4-BE49-F238E27FC236}">
              <a16:creationId xmlns:a16="http://schemas.microsoft.com/office/drawing/2014/main" id="{A2BE055C-E8CA-4EC7-A7BC-71F678F6C7F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5" name="文字方塊 22">
          <a:extLst>
            <a:ext uri="{FF2B5EF4-FFF2-40B4-BE49-F238E27FC236}">
              <a16:creationId xmlns:a16="http://schemas.microsoft.com/office/drawing/2014/main" id="{91924909-1A0E-4FF8-8745-2C350DFB9EC8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6" name="文字方塊 25">
          <a:extLst>
            <a:ext uri="{FF2B5EF4-FFF2-40B4-BE49-F238E27FC236}">
              <a16:creationId xmlns:a16="http://schemas.microsoft.com/office/drawing/2014/main" id="{601378FA-33FF-4977-B03C-599A95AF6D90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7" name="文字方塊 26">
          <a:extLst>
            <a:ext uri="{FF2B5EF4-FFF2-40B4-BE49-F238E27FC236}">
              <a16:creationId xmlns:a16="http://schemas.microsoft.com/office/drawing/2014/main" id="{CFB924AA-87DC-4242-B396-BB49590244DF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8" name="文字方塊 33">
          <a:extLst>
            <a:ext uri="{FF2B5EF4-FFF2-40B4-BE49-F238E27FC236}">
              <a16:creationId xmlns:a16="http://schemas.microsoft.com/office/drawing/2014/main" id="{7B54E7B1-2DEF-4807-9241-6DF4D85080E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89" name="文字方塊 34">
          <a:extLst>
            <a:ext uri="{FF2B5EF4-FFF2-40B4-BE49-F238E27FC236}">
              <a16:creationId xmlns:a16="http://schemas.microsoft.com/office/drawing/2014/main" id="{734FDFBF-2039-4DFE-A63D-67AD1A01C3B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0" name="文字方塊 4">
          <a:extLst>
            <a:ext uri="{FF2B5EF4-FFF2-40B4-BE49-F238E27FC236}">
              <a16:creationId xmlns:a16="http://schemas.microsoft.com/office/drawing/2014/main" id="{78D448E2-E745-4071-B404-99922A6D54F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1" name="文字方塊 6">
          <a:extLst>
            <a:ext uri="{FF2B5EF4-FFF2-40B4-BE49-F238E27FC236}">
              <a16:creationId xmlns:a16="http://schemas.microsoft.com/office/drawing/2014/main" id="{963404C4-4585-436F-A6E9-BBB9B9681809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2" name="文字方塊 30">
          <a:extLst>
            <a:ext uri="{FF2B5EF4-FFF2-40B4-BE49-F238E27FC236}">
              <a16:creationId xmlns:a16="http://schemas.microsoft.com/office/drawing/2014/main" id="{AA40E7C5-429F-4D2E-9F59-3330A5968DD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3" name="文字方塊 5">
          <a:extLst>
            <a:ext uri="{FF2B5EF4-FFF2-40B4-BE49-F238E27FC236}">
              <a16:creationId xmlns:a16="http://schemas.microsoft.com/office/drawing/2014/main" id="{F6D67931-ADB8-4D9E-8121-BA75B5379F56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4" name="文字方塊 23">
          <a:extLst>
            <a:ext uri="{FF2B5EF4-FFF2-40B4-BE49-F238E27FC236}">
              <a16:creationId xmlns:a16="http://schemas.microsoft.com/office/drawing/2014/main" id="{C7CBBAB0-B4AA-4976-8E1F-93F000F6E99C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5" name="文字方塊 24">
          <a:extLst>
            <a:ext uri="{FF2B5EF4-FFF2-40B4-BE49-F238E27FC236}">
              <a16:creationId xmlns:a16="http://schemas.microsoft.com/office/drawing/2014/main" id="{372EA11B-2FBD-4AE5-9C54-2B49E9D81C97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6" name="文字方塊 27">
          <a:extLst>
            <a:ext uri="{FF2B5EF4-FFF2-40B4-BE49-F238E27FC236}">
              <a16:creationId xmlns:a16="http://schemas.microsoft.com/office/drawing/2014/main" id="{C5A951AC-637F-48F9-B478-281F403AEF1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7" name="文字方塊 28">
          <a:extLst>
            <a:ext uri="{FF2B5EF4-FFF2-40B4-BE49-F238E27FC236}">
              <a16:creationId xmlns:a16="http://schemas.microsoft.com/office/drawing/2014/main" id="{AD94D819-A09D-4F63-90F6-1DD01ED3BE0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8" name="文字方塊 31">
          <a:extLst>
            <a:ext uri="{FF2B5EF4-FFF2-40B4-BE49-F238E27FC236}">
              <a16:creationId xmlns:a16="http://schemas.microsoft.com/office/drawing/2014/main" id="{3E276D7B-E13B-4938-9899-7866FEC1B3E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299" name="文字方塊 32">
          <a:extLst>
            <a:ext uri="{FF2B5EF4-FFF2-40B4-BE49-F238E27FC236}">
              <a16:creationId xmlns:a16="http://schemas.microsoft.com/office/drawing/2014/main" id="{7DA6E63D-F639-4486-8D3D-3BE4987BEC4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0" name="文字方塊 35">
          <a:extLst>
            <a:ext uri="{FF2B5EF4-FFF2-40B4-BE49-F238E27FC236}">
              <a16:creationId xmlns:a16="http://schemas.microsoft.com/office/drawing/2014/main" id="{AA9CF6D8-73A8-4242-AB91-BF9F6FA0CF62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1" name="文字方塊 36">
          <a:extLst>
            <a:ext uri="{FF2B5EF4-FFF2-40B4-BE49-F238E27FC236}">
              <a16:creationId xmlns:a16="http://schemas.microsoft.com/office/drawing/2014/main" id="{8AEFD4E5-2184-42FA-BE6C-E5AF16A2E2D1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2" name="文字方塊 37">
          <a:extLst>
            <a:ext uri="{FF2B5EF4-FFF2-40B4-BE49-F238E27FC236}">
              <a16:creationId xmlns:a16="http://schemas.microsoft.com/office/drawing/2014/main" id="{8F1F7282-1284-4704-83C9-98AD61F29D0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3" name="文字方塊 15">
          <a:extLst>
            <a:ext uri="{FF2B5EF4-FFF2-40B4-BE49-F238E27FC236}">
              <a16:creationId xmlns:a16="http://schemas.microsoft.com/office/drawing/2014/main" id="{4BD34443-46AB-4611-89D9-F29939E08DD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4" name="文字方塊 18">
          <a:extLst>
            <a:ext uri="{FF2B5EF4-FFF2-40B4-BE49-F238E27FC236}">
              <a16:creationId xmlns:a16="http://schemas.microsoft.com/office/drawing/2014/main" id="{CF14E8FD-F3CE-40D4-B8F2-34BE3E79B9D5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5" name="文字方塊 20">
          <a:extLst>
            <a:ext uri="{FF2B5EF4-FFF2-40B4-BE49-F238E27FC236}">
              <a16:creationId xmlns:a16="http://schemas.microsoft.com/office/drawing/2014/main" id="{C1F77CD1-3826-4862-818A-F961C305C223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6" name="文字方塊 29">
          <a:extLst>
            <a:ext uri="{FF2B5EF4-FFF2-40B4-BE49-F238E27FC236}">
              <a16:creationId xmlns:a16="http://schemas.microsoft.com/office/drawing/2014/main" id="{EFC748B6-98D9-4E8E-942B-34354A34ACA4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7" name="文字方塊 40">
          <a:extLst>
            <a:ext uri="{FF2B5EF4-FFF2-40B4-BE49-F238E27FC236}">
              <a16:creationId xmlns:a16="http://schemas.microsoft.com/office/drawing/2014/main" id="{3E16D6EC-8D43-4D2B-9E44-9E1C932CB35B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1071</xdr:row>
      <xdr:rowOff>0</xdr:rowOff>
    </xdr:from>
    <xdr:ext cx="207606" cy="264560"/>
    <xdr:sp macro="" textlink="">
      <xdr:nvSpPr>
        <xdr:cNvPr id="308" name="文字方塊 10">
          <a:extLst>
            <a:ext uri="{FF2B5EF4-FFF2-40B4-BE49-F238E27FC236}">
              <a16:creationId xmlns:a16="http://schemas.microsoft.com/office/drawing/2014/main" id="{ABD86A14-0D04-4634-86E1-4E271BE636AA}"/>
            </a:ext>
          </a:extLst>
        </xdr:cNvPr>
        <xdr:cNvSpPr txBox="1"/>
      </xdr:nvSpPr>
      <xdr:spPr>
        <a:xfrm>
          <a:off x="6164580" y="17526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09" name="文字方塊 11">
          <a:extLst>
            <a:ext uri="{FF2B5EF4-FFF2-40B4-BE49-F238E27FC236}">
              <a16:creationId xmlns:a16="http://schemas.microsoft.com/office/drawing/2014/main" id="{3EF02CA8-E246-46E6-8AA3-5241165D09F4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0" name="文字方塊 13">
          <a:extLst>
            <a:ext uri="{FF2B5EF4-FFF2-40B4-BE49-F238E27FC236}">
              <a16:creationId xmlns:a16="http://schemas.microsoft.com/office/drawing/2014/main" id="{49267284-3A39-4BA3-8406-178A08A5E76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1" name="文字方塊 14">
          <a:extLst>
            <a:ext uri="{FF2B5EF4-FFF2-40B4-BE49-F238E27FC236}">
              <a16:creationId xmlns:a16="http://schemas.microsoft.com/office/drawing/2014/main" id="{D9CA2986-92D4-425B-ADB2-9AD5971C319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2" name="文字方塊 16">
          <a:extLst>
            <a:ext uri="{FF2B5EF4-FFF2-40B4-BE49-F238E27FC236}">
              <a16:creationId xmlns:a16="http://schemas.microsoft.com/office/drawing/2014/main" id="{E7277E66-47E0-4FBF-9FE6-D8B4C53D7D1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3" name="文字方塊 17">
          <a:extLst>
            <a:ext uri="{FF2B5EF4-FFF2-40B4-BE49-F238E27FC236}">
              <a16:creationId xmlns:a16="http://schemas.microsoft.com/office/drawing/2014/main" id="{E228BC40-F669-487A-9B19-968EF8B12ED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4" name="文字方塊 19">
          <a:extLst>
            <a:ext uri="{FF2B5EF4-FFF2-40B4-BE49-F238E27FC236}">
              <a16:creationId xmlns:a16="http://schemas.microsoft.com/office/drawing/2014/main" id="{065A0678-470F-403C-AC36-43EC32486B5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5" name="文字方塊 21">
          <a:extLst>
            <a:ext uri="{FF2B5EF4-FFF2-40B4-BE49-F238E27FC236}">
              <a16:creationId xmlns:a16="http://schemas.microsoft.com/office/drawing/2014/main" id="{DAB9958A-27F7-45C4-9248-53DFEDD976D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6" name="文字方塊 38">
          <a:extLst>
            <a:ext uri="{FF2B5EF4-FFF2-40B4-BE49-F238E27FC236}">
              <a16:creationId xmlns:a16="http://schemas.microsoft.com/office/drawing/2014/main" id="{C2FF99F8-0F16-456D-96D6-A63C754E1EF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7" name="文字方塊 9">
          <a:extLst>
            <a:ext uri="{FF2B5EF4-FFF2-40B4-BE49-F238E27FC236}">
              <a16:creationId xmlns:a16="http://schemas.microsoft.com/office/drawing/2014/main" id="{BEC9BAB8-849C-454F-83E8-3D41504FB27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8" name="文字方塊 22">
          <a:extLst>
            <a:ext uri="{FF2B5EF4-FFF2-40B4-BE49-F238E27FC236}">
              <a16:creationId xmlns:a16="http://schemas.microsoft.com/office/drawing/2014/main" id="{66E4F59E-6A13-4A14-A868-9358E1568C2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19" name="文字方塊 25">
          <a:extLst>
            <a:ext uri="{FF2B5EF4-FFF2-40B4-BE49-F238E27FC236}">
              <a16:creationId xmlns:a16="http://schemas.microsoft.com/office/drawing/2014/main" id="{F1773AD1-91AA-4034-8FAC-C946A041B39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0" name="文字方塊 26">
          <a:extLst>
            <a:ext uri="{FF2B5EF4-FFF2-40B4-BE49-F238E27FC236}">
              <a16:creationId xmlns:a16="http://schemas.microsoft.com/office/drawing/2014/main" id="{EE824918-A083-4A93-9728-2395B06B69E6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1" name="文字方塊 33">
          <a:extLst>
            <a:ext uri="{FF2B5EF4-FFF2-40B4-BE49-F238E27FC236}">
              <a16:creationId xmlns:a16="http://schemas.microsoft.com/office/drawing/2014/main" id="{2C11ACA6-B448-495B-AF64-59746300B9D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2" name="文字方塊 34">
          <a:extLst>
            <a:ext uri="{FF2B5EF4-FFF2-40B4-BE49-F238E27FC236}">
              <a16:creationId xmlns:a16="http://schemas.microsoft.com/office/drawing/2014/main" id="{C0DC1A4D-085B-4A27-90D1-A9042BA34A32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3" name="文字方塊 4">
          <a:extLst>
            <a:ext uri="{FF2B5EF4-FFF2-40B4-BE49-F238E27FC236}">
              <a16:creationId xmlns:a16="http://schemas.microsoft.com/office/drawing/2014/main" id="{EFFD9D65-9FAD-45D5-BB0C-0B6235B3977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4" name="文字方塊 6">
          <a:extLst>
            <a:ext uri="{FF2B5EF4-FFF2-40B4-BE49-F238E27FC236}">
              <a16:creationId xmlns:a16="http://schemas.microsoft.com/office/drawing/2014/main" id="{6128C2B3-246C-46D0-8A3D-7C9C19D97A8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5" name="文字方塊 30">
          <a:extLst>
            <a:ext uri="{FF2B5EF4-FFF2-40B4-BE49-F238E27FC236}">
              <a16:creationId xmlns:a16="http://schemas.microsoft.com/office/drawing/2014/main" id="{CA8A56F2-70CE-40DC-A128-755A2F869DEC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6" name="文字方塊 5">
          <a:extLst>
            <a:ext uri="{FF2B5EF4-FFF2-40B4-BE49-F238E27FC236}">
              <a16:creationId xmlns:a16="http://schemas.microsoft.com/office/drawing/2014/main" id="{B0940AFB-9C4A-4D2E-BD3B-CA84CF899BC4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7" name="文字方塊 23">
          <a:extLst>
            <a:ext uri="{FF2B5EF4-FFF2-40B4-BE49-F238E27FC236}">
              <a16:creationId xmlns:a16="http://schemas.microsoft.com/office/drawing/2014/main" id="{A9EDE54A-755B-457F-92A7-A567CBA6D049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8" name="文字方塊 24">
          <a:extLst>
            <a:ext uri="{FF2B5EF4-FFF2-40B4-BE49-F238E27FC236}">
              <a16:creationId xmlns:a16="http://schemas.microsoft.com/office/drawing/2014/main" id="{746EF983-AA36-4D34-8166-E423814E8DDC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29" name="文字方塊 27">
          <a:extLst>
            <a:ext uri="{FF2B5EF4-FFF2-40B4-BE49-F238E27FC236}">
              <a16:creationId xmlns:a16="http://schemas.microsoft.com/office/drawing/2014/main" id="{8FE5BA86-37B1-4EF2-B1E1-2350D19065B2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0" name="文字方塊 28">
          <a:extLst>
            <a:ext uri="{FF2B5EF4-FFF2-40B4-BE49-F238E27FC236}">
              <a16:creationId xmlns:a16="http://schemas.microsoft.com/office/drawing/2014/main" id="{CB72DDC3-79EB-4330-BD19-CE00F50A1E6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1" name="文字方塊 31">
          <a:extLst>
            <a:ext uri="{FF2B5EF4-FFF2-40B4-BE49-F238E27FC236}">
              <a16:creationId xmlns:a16="http://schemas.microsoft.com/office/drawing/2014/main" id="{1F793E8F-A886-48AC-9BC0-06C515B6322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2" name="文字方塊 32">
          <a:extLst>
            <a:ext uri="{FF2B5EF4-FFF2-40B4-BE49-F238E27FC236}">
              <a16:creationId xmlns:a16="http://schemas.microsoft.com/office/drawing/2014/main" id="{B5DCB271-4CD3-43DE-8805-0692C56FAFB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3" name="文字方塊 35">
          <a:extLst>
            <a:ext uri="{FF2B5EF4-FFF2-40B4-BE49-F238E27FC236}">
              <a16:creationId xmlns:a16="http://schemas.microsoft.com/office/drawing/2014/main" id="{E89EDF3B-1C91-45E3-9E8F-4225F8018A6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4" name="文字方塊 36">
          <a:extLst>
            <a:ext uri="{FF2B5EF4-FFF2-40B4-BE49-F238E27FC236}">
              <a16:creationId xmlns:a16="http://schemas.microsoft.com/office/drawing/2014/main" id="{E8281903-3A77-4253-80F5-0EB04BCB157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5" name="文字方塊 37">
          <a:extLst>
            <a:ext uri="{FF2B5EF4-FFF2-40B4-BE49-F238E27FC236}">
              <a16:creationId xmlns:a16="http://schemas.microsoft.com/office/drawing/2014/main" id="{898392C8-002A-407C-989C-62C144F4C6B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6" name="文字方塊 15">
          <a:extLst>
            <a:ext uri="{FF2B5EF4-FFF2-40B4-BE49-F238E27FC236}">
              <a16:creationId xmlns:a16="http://schemas.microsoft.com/office/drawing/2014/main" id="{42F3439D-FD35-4576-8156-0C850572EA5E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7" name="文字方塊 18">
          <a:extLst>
            <a:ext uri="{FF2B5EF4-FFF2-40B4-BE49-F238E27FC236}">
              <a16:creationId xmlns:a16="http://schemas.microsoft.com/office/drawing/2014/main" id="{B7E766BC-FFEF-433C-AD58-CFA9FF07F57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8" name="文字方塊 20">
          <a:extLst>
            <a:ext uri="{FF2B5EF4-FFF2-40B4-BE49-F238E27FC236}">
              <a16:creationId xmlns:a16="http://schemas.microsoft.com/office/drawing/2014/main" id="{D2F1496D-BE41-41BB-B18F-C45C4113DC1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39" name="文字方塊 29">
          <a:extLst>
            <a:ext uri="{FF2B5EF4-FFF2-40B4-BE49-F238E27FC236}">
              <a16:creationId xmlns:a16="http://schemas.microsoft.com/office/drawing/2014/main" id="{405AF3B4-E433-4B07-AA08-F739CFDB5FA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0" name="文字方塊 40">
          <a:extLst>
            <a:ext uri="{FF2B5EF4-FFF2-40B4-BE49-F238E27FC236}">
              <a16:creationId xmlns:a16="http://schemas.microsoft.com/office/drawing/2014/main" id="{07B32B1B-8162-4C74-A71B-E16F4607E8D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1" name="文字方塊 10">
          <a:extLst>
            <a:ext uri="{FF2B5EF4-FFF2-40B4-BE49-F238E27FC236}">
              <a16:creationId xmlns:a16="http://schemas.microsoft.com/office/drawing/2014/main" id="{CEADC16A-F269-4E44-BFF2-2BB16A99D77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2" name="文字方塊 11">
          <a:extLst>
            <a:ext uri="{FF2B5EF4-FFF2-40B4-BE49-F238E27FC236}">
              <a16:creationId xmlns:a16="http://schemas.microsoft.com/office/drawing/2014/main" id="{87B906DF-5C96-4A27-AFAE-5EB6AC739B6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3" name="文字方塊 13">
          <a:extLst>
            <a:ext uri="{FF2B5EF4-FFF2-40B4-BE49-F238E27FC236}">
              <a16:creationId xmlns:a16="http://schemas.microsoft.com/office/drawing/2014/main" id="{9A2F6ECD-4248-46C9-8BA3-4D0165105DA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4" name="文字方塊 14">
          <a:extLst>
            <a:ext uri="{FF2B5EF4-FFF2-40B4-BE49-F238E27FC236}">
              <a16:creationId xmlns:a16="http://schemas.microsoft.com/office/drawing/2014/main" id="{11DDA322-74E1-47CF-BB0C-62799853153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5" name="文字方塊 16">
          <a:extLst>
            <a:ext uri="{FF2B5EF4-FFF2-40B4-BE49-F238E27FC236}">
              <a16:creationId xmlns:a16="http://schemas.microsoft.com/office/drawing/2014/main" id="{2C874D7F-1C9C-47E0-9B12-966B3E413DDE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6" name="文字方塊 17">
          <a:extLst>
            <a:ext uri="{FF2B5EF4-FFF2-40B4-BE49-F238E27FC236}">
              <a16:creationId xmlns:a16="http://schemas.microsoft.com/office/drawing/2014/main" id="{FFEAEB7E-2889-4316-9112-945EB298997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7" name="文字方塊 19">
          <a:extLst>
            <a:ext uri="{FF2B5EF4-FFF2-40B4-BE49-F238E27FC236}">
              <a16:creationId xmlns:a16="http://schemas.microsoft.com/office/drawing/2014/main" id="{B637F2A2-1891-41AA-AC3E-57BD3F7061B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8" name="文字方塊 21">
          <a:extLst>
            <a:ext uri="{FF2B5EF4-FFF2-40B4-BE49-F238E27FC236}">
              <a16:creationId xmlns:a16="http://schemas.microsoft.com/office/drawing/2014/main" id="{3049923E-930F-4EFE-8620-B51917A6694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49" name="文字方塊 38">
          <a:extLst>
            <a:ext uri="{FF2B5EF4-FFF2-40B4-BE49-F238E27FC236}">
              <a16:creationId xmlns:a16="http://schemas.microsoft.com/office/drawing/2014/main" id="{07977722-55E9-47B3-95FE-4E5A8C401554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0" name="文字方塊 9">
          <a:extLst>
            <a:ext uri="{FF2B5EF4-FFF2-40B4-BE49-F238E27FC236}">
              <a16:creationId xmlns:a16="http://schemas.microsoft.com/office/drawing/2014/main" id="{196BDAFE-775E-4CB8-979E-7C514A95BE2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1" name="文字方塊 22">
          <a:extLst>
            <a:ext uri="{FF2B5EF4-FFF2-40B4-BE49-F238E27FC236}">
              <a16:creationId xmlns:a16="http://schemas.microsoft.com/office/drawing/2014/main" id="{42D4FE83-E3CC-4894-8F20-49F2F4D73854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2" name="文字方塊 25">
          <a:extLst>
            <a:ext uri="{FF2B5EF4-FFF2-40B4-BE49-F238E27FC236}">
              <a16:creationId xmlns:a16="http://schemas.microsoft.com/office/drawing/2014/main" id="{05045D34-B832-4FDF-B344-D11E548345C2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3" name="文字方塊 26">
          <a:extLst>
            <a:ext uri="{FF2B5EF4-FFF2-40B4-BE49-F238E27FC236}">
              <a16:creationId xmlns:a16="http://schemas.microsoft.com/office/drawing/2014/main" id="{CD3630AB-B784-45F9-B130-35A0F9ED397E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4" name="文字方塊 33">
          <a:extLst>
            <a:ext uri="{FF2B5EF4-FFF2-40B4-BE49-F238E27FC236}">
              <a16:creationId xmlns:a16="http://schemas.microsoft.com/office/drawing/2014/main" id="{16A16F51-B5FF-44AC-8864-B6E3E7A2BFD2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5" name="文字方塊 34">
          <a:extLst>
            <a:ext uri="{FF2B5EF4-FFF2-40B4-BE49-F238E27FC236}">
              <a16:creationId xmlns:a16="http://schemas.microsoft.com/office/drawing/2014/main" id="{804F639D-8754-46AF-A404-FE2E49B213B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6" name="文字方塊 4">
          <a:extLst>
            <a:ext uri="{FF2B5EF4-FFF2-40B4-BE49-F238E27FC236}">
              <a16:creationId xmlns:a16="http://schemas.microsoft.com/office/drawing/2014/main" id="{0A452CFD-FF90-471B-A257-1AF1608A2E7E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7" name="文字方塊 6">
          <a:extLst>
            <a:ext uri="{FF2B5EF4-FFF2-40B4-BE49-F238E27FC236}">
              <a16:creationId xmlns:a16="http://schemas.microsoft.com/office/drawing/2014/main" id="{909F3EDC-6630-4385-A163-08D9204BEEB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8" name="文字方塊 30">
          <a:extLst>
            <a:ext uri="{FF2B5EF4-FFF2-40B4-BE49-F238E27FC236}">
              <a16:creationId xmlns:a16="http://schemas.microsoft.com/office/drawing/2014/main" id="{6A9534A3-8E68-4095-A84F-E343BD4EC5E6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59" name="文字方塊 5">
          <a:extLst>
            <a:ext uri="{FF2B5EF4-FFF2-40B4-BE49-F238E27FC236}">
              <a16:creationId xmlns:a16="http://schemas.microsoft.com/office/drawing/2014/main" id="{C9FE635F-8A3D-4426-8030-AD944FCD907C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0" name="文字方塊 23">
          <a:extLst>
            <a:ext uri="{FF2B5EF4-FFF2-40B4-BE49-F238E27FC236}">
              <a16:creationId xmlns:a16="http://schemas.microsoft.com/office/drawing/2014/main" id="{DFE118AD-5067-4921-B684-723BD51DE58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1" name="文字方塊 24">
          <a:extLst>
            <a:ext uri="{FF2B5EF4-FFF2-40B4-BE49-F238E27FC236}">
              <a16:creationId xmlns:a16="http://schemas.microsoft.com/office/drawing/2014/main" id="{00806949-37A1-42F7-9D2D-DA6F25624F9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2" name="文字方塊 27">
          <a:extLst>
            <a:ext uri="{FF2B5EF4-FFF2-40B4-BE49-F238E27FC236}">
              <a16:creationId xmlns:a16="http://schemas.microsoft.com/office/drawing/2014/main" id="{F8EDEF49-4CD0-4D51-AA7F-F5A546ED3F0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3" name="文字方塊 28">
          <a:extLst>
            <a:ext uri="{FF2B5EF4-FFF2-40B4-BE49-F238E27FC236}">
              <a16:creationId xmlns:a16="http://schemas.microsoft.com/office/drawing/2014/main" id="{342A2AB4-20A0-4D14-B511-FCAE11469ED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4" name="文字方塊 31">
          <a:extLst>
            <a:ext uri="{FF2B5EF4-FFF2-40B4-BE49-F238E27FC236}">
              <a16:creationId xmlns:a16="http://schemas.microsoft.com/office/drawing/2014/main" id="{AC3B24B5-07F4-4F35-8CA7-B0D7BAEDCF36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5" name="文字方塊 32">
          <a:extLst>
            <a:ext uri="{FF2B5EF4-FFF2-40B4-BE49-F238E27FC236}">
              <a16:creationId xmlns:a16="http://schemas.microsoft.com/office/drawing/2014/main" id="{91088CF0-FFF7-4531-82FB-CE00C101BBD6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6" name="文字方塊 35">
          <a:extLst>
            <a:ext uri="{FF2B5EF4-FFF2-40B4-BE49-F238E27FC236}">
              <a16:creationId xmlns:a16="http://schemas.microsoft.com/office/drawing/2014/main" id="{DC3EBFA0-6C43-41D7-8913-011564B6271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7" name="文字方塊 36">
          <a:extLst>
            <a:ext uri="{FF2B5EF4-FFF2-40B4-BE49-F238E27FC236}">
              <a16:creationId xmlns:a16="http://schemas.microsoft.com/office/drawing/2014/main" id="{A1CCAF5F-6A29-4F70-9F81-47FC20F05BF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8" name="文字方塊 37">
          <a:extLst>
            <a:ext uri="{FF2B5EF4-FFF2-40B4-BE49-F238E27FC236}">
              <a16:creationId xmlns:a16="http://schemas.microsoft.com/office/drawing/2014/main" id="{D1FC7D6F-0FB8-443F-A7B7-27477464C9D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69" name="文字方塊 15">
          <a:extLst>
            <a:ext uri="{FF2B5EF4-FFF2-40B4-BE49-F238E27FC236}">
              <a16:creationId xmlns:a16="http://schemas.microsoft.com/office/drawing/2014/main" id="{8E640740-24EE-4EC7-9E66-10610ADC6B49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0" name="文字方塊 18">
          <a:extLst>
            <a:ext uri="{FF2B5EF4-FFF2-40B4-BE49-F238E27FC236}">
              <a16:creationId xmlns:a16="http://schemas.microsoft.com/office/drawing/2014/main" id="{A1BFEADB-7A44-4FBC-AA0E-062CC502EB9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1" name="文字方塊 20">
          <a:extLst>
            <a:ext uri="{FF2B5EF4-FFF2-40B4-BE49-F238E27FC236}">
              <a16:creationId xmlns:a16="http://schemas.microsoft.com/office/drawing/2014/main" id="{93D1DD8E-D184-49B0-9AAA-DED46A87B44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2" name="文字方塊 29">
          <a:extLst>
            <a:ext uri="{FF2B5EF4-FFF2-40B4-BE49-F238E27FC236}">
              <a16:creationId xmlns:a16="http://schemas.microsoft.com/office/drawing/2014/main" id="{4D3F8D67-6166-4A6B-9F19-59C818A0F47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3" name="文字方塊 40">
          <a:extLst>
            <a:ext uri="{FF2B5EF4-FFF2-40B4-BE49-F238E27FC236}">
              <a16:creationId xmlns:a16="http://schemas.microsoft.com/office/drawing/2014/main" id="{08683DCD-5E14-4546-B31A-C52E3C4A8B9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4" name="文字方塊 10">
          <a:extLst>
            <a:ext uri="{FF2B5EF4-FFF2-40B4-BE49-F238E27FC236}">
              <a16:creationId xmlns:a16="http://schemas.microsoft.com/office/drawing/2014/main" id="{52399978-F0E7-4CD3-8881-1AEB53A9494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5" name="文字方塊 11">
          <a:extLst>
            <a:ext uri="{FF2B5EF4-FFF2-40B4-BE49-F238E27FC236}">
              <a16:creationId xmlns:a16="http://schemas.microsoft.com/office/drawing/2014/main" id="{62DB7839-F551-4905-8BDD-7CC7BCE342F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6" name="文字方塊 13">
          <a:extLst>
            <a:ext uri="{FF2B5EF4-FFF2-40B4-BE49-F238E27FC236}">
              <a16:creationId xmlns:a16="http://schemas.microsoft.com/office/drawing/2014/main" id="{FD6F3818-3CC0-4722-863C-9444CC58408E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7" name="文字方塊 14">
          <a:extLst>
            <a:ext uri="{FF2B5EF4-FFF2-40B4-BE49-F238E27FC236}">
              <a16:creationId xmlns:a16="http://schemas.microsoft.com/office/drawing/2014/main" id="{798A7A58-F8C7-4390-AA91-C20DDB974593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8" name="文字方塊 16">
          <a:extLst>
            <a:ext uri="{FF2B5EF4-FFF2-40B4-BE49-F238E27FC236}">
              <a16:creationId xmlns:a16="http://schemas.microsoft.com/office/drawing/2014/main" id="{8B94705F-9202-4BA7-AF95-18FE961BEB14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79" name="文字方塊 17">
          <a:extLst>
            <a:ext uri="{FF2B5EF4-FFF2-40B4-BE49-F238E27FC236}">
              <a16:creationId xmlns:a16="http://schemas.microsoft.com/office/drawing/2014/main" id="{24DB8768-BBD3-4D3E-9039-29FFA0929DF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0" name="文字方塊 19">
          <a:extLst>
            <a:ext uri="{FF2B5EF4-FFF2-40B4-BE49-F238E27FC236}">
              <a16:creationId xmlns:a16="http://schemas.microsoft.com/office/drawing/2014/main" id="{21929660-78A9-47CA-A83A-E21BFE280C5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1" name="文字方塊 21">
          <a:extLst>
            <a:ext uri="{FF2B5EF4-FFF2-40B4-BE49-F238E27FC236}">
              <a16:creationId xmlns:a16="http://schemas.microsoft.com/office/drawing/2014/main" id="{E15741C0-738D-4B83-ACE1-8AA7A46074DC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2" name="文字方塊 38">
          <a:extLst>
            <a:ext uri="{FF2B5EF4-FFF2-40B4-BE49-F238E27FC236}">
              <a16:creationId xmlns:a16="http://schemas.microsoft.com/office/drawing/2014/main" id="{4E00CCDB-2DFB-4D99-98E4-A444B00452A1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3" name="文字方塊 9">
          <a:extLst>
            <a:ext uri="{FF2B5EF4-FFF2-40B4-BE49-F238E27FC236}">
              <a16:creationId xmlns:a16="http://schemas.microsoft.com/office/drawing/2014/main" id="{3875501C-C046-45D1-8565-C1D90A05850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4" name="文字方塊 22">
          <a:extLst>
            <a:ext uri="{FF2B5EF4-FFF2-40B4-BE49-F238E27FC236}">
              <a16:creationId xmlns:a16="http://schemas.microsoft.com/office/drawing/2014/main" id="{D19B7317-2271-4B63-A888-AC9F364D428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5" name="文字方塊 25">
          <a:extLst>
            <a:ext uri="{FF2B5EF4-FFF2-40B4-BE49-F238E27FC236}">
              <a16:creationId xmlns:a16="http://schemas.microsoft.com/office/drawing/2014/main" id="{3B4226D4-119B-4A12-8860-7A2028F84F5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6" name="文字方塊 26">
          <a:extLst>
            <a:ext uri="{FF2B5EF4-FFF2-40B4-BE49-F238E27FC236}">
              <a16:creationId xmlns:a16="http://schemas.microsoft.com/office/drawing/2014/main" id="{ED7F5092-E582-46C0-B765-21A4BA826CB1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7" name="文字方塊 33">
          <a:extLst>
            <a:ext uri="{FF2B5EF4-FFF2-40B4-BE49-F238E27FC236}">
              <a16:creationId xmlns:a16="http://schemas.microsoft.com/office/drawing/2014/main" id="{FE8F7369-1C4A-44F6-B3FD-550248387EC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8" name="文字方塊 34">
          <a:extLst>
            <a:ext uri="{FF2B5EF4-FFF2-40B4-BE49-F238E27FC236}">
              <a16:creationId xmlns:a16="http://schemas.microsoft.com/office/drawing/2014/main" id="{FDA96754-F096-4FEE-94FF-3237C54521A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89" name="文字方塊 4">
          <a:extLst>
            <a:ext uri="{FF2B5EF4-FFF2-40B4-BE49-F238E27FC236}">
              <a16:creationId xmlns:a16="http://schemas.microsoft.com/office/drawing/2014/main" id="{090DF8C5-FE11-446C-9877-4ADC8A77206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0" name="文字方塊 6">
          <a:extLst>
            <a:ext uri="{FF2B5EF4-FFF2-40B4-BE49-F238E27FC236}">
              <a16:creationId xmlns:a16="http://schemas.microsoft.com/office/drawing/2014/main" id="{05275E94-590C-4993-8DFA-453FD26BB6D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1" name="文字方塊 30">
          <a:extLst>
            <a:ext uri="{FF2B5EF4-FFF2-40B4-BE49-F238E27FC236}">
              <a16:creationId xmlns:a16="http://schemas.microsoft.com/office/drawing/2014/main" id="{181D93EA-9310-4944-AB00-DDD307B56BCF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2" name="文字方塊 5">
          <a:extLst>
            <a:ext uri="{FF2B5EF4-FFF2-40B4-BE49-F238E27FC236}">
              <a16:creationId xmlns:a16="http://schemas.microsoft.com/office/drawing/2014/main" id="{82C8D3A4-6917-4C89-92C0-AFCF42F4666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3" name="文字方塊 23">
          <a:extLst>
            <a:ext uri="{FF2B5EF4-FFF2-40B4-BE49-F238E27FC236}">
              <a16:creationId xmlns:a16="http://schemas.microsoft.com/office/drawing/2014/main" id="{75853229-4CEA-4D53-B8D1-B881E32BE73D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4" name="文字方塊 24">
          <a:extLst>
            <a:ext uri="{FF2B5EF4-FFF2-40B4-BE49-F238E27FC236}">
              <a16:creationId xmlns:a16="http://schemas.microsoft.com/office/drawing/2014/main" id="{90EA8A10-F9D9-4FC3-92BF-53962276F15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5" name="文字方塊 27">
          <a:extLst>
            <a:ext uri="{FF2B5EF4-FFF2-40B4-BE49-F238E27FC236}">
              <a16:creationId xmlns:a16="http://schemas.microsoft.com/office/drawing/2014/main" id="{F8BD1F51-F93D-491B-A9AF-28B4CB47A702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6" name="文字方塊 28">
          <a:extLst>
            <a:ext uri="{FF2B5EF4-FFF2-40B4-BE49-F238E27FC236}">
              <a16:creationId xmlns:a16="http://schemas.microsoft.com/office/drawing/2014/main" id="{AD2C69DA-9D3D-4489-9F54-B61960F6029B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7" name="文字方塊 31">
          <a:extLst>
            <a:ext uri="{FF2B5EF4-FFF2-40B4-BE49-F238E27FC236}">
              <a16:creationId xmlns:a16="http://schemas.microsoft.com/office/drawing/2014/main" id="{DD41FAAC-FFF4-4AAB-B385-D8E8B58E02AC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8" name="文字方塊 32">
          <a:extLst>
            <a:ext uri="{FF2B5EF4-FFF2-40B4-BE49-F238E27FC236}">
              <a16:creationId xmlns:a16="http://schemas.microsoft.com/office/drawing/2014/main" id="{F6F538B4-DBF7-4AAF-9E2B-C4D0A26614C9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399" name="文字方塊 35">
          <a:extLst>
            <a:ext uri="{FF2B5EF4-FFF2-40B4-BE49-F238E27FC236}">
              <a16:creationId xmlns:a16="http://schemas.microsoft.com/office/drawing/2014/main" id="{0E1EAF6B-25E5-4D78-994C-1E37D8AFCB66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0" name="文字方塊 36">
          <a:extLst>
            <a:ext uri="{FF2B5EF4-FFF2-40B4-BE49-F238E27FC236}">
              <a16:creationId xmlns:a16="http://schemas.microsoft.com/office/drawing/2014/main" id="{F8311CCC-14C5-4749-BA69-5BA95B8002B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1" name="文字方塊 37">
          <a:extLst>
            <a:ext uri="{FF2B5EF4-FFF2-40B4-BE49-F238E27FC236}">
              <a16:creationId xmlns:a16="http://schemas.microsoft.com/office/drawing/2014/main" id="{B4F30013-3FC2-4607-9193-5D95225112A9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2" name="文字方塊 15">
          <a:extLst>
            <a:ext uri="{FF2B5EF4-FFF2-40B4-BE49-F238E27FC236}">
              <a16:creationId xmlns:a16="http://schemas.microsoft.com/office/drawing/2014/main" id="{3F9F1CB2-404B-41A1-AA3B-F05EB391C8C0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3" name="文字方塊 18">
          <a:extLst>
            <a:ext uri="{FF2B5EF4-FFF2-40B4-BE49-F238E27FC236}">
              <a16:creationId xmlns:a16="http://schemas.microsoft.com/office/drawing/2014/main" id="{5072B93B-BEE1-488A-A15E-0FEC7B3267B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4" name="文字方塊 20">
          <a:extLst>
            <a:ext uri="{FF2B5EF4-FFF2-40B4-BE49-F238E27FC236}">
              <a16:creationId xmlns:a16="http://schemas.microsoft.com/office/drawing/2014/main" id="{29518D99-8024-414D-B4D4-0FA9E5560C75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5" name="文字方塊 29">
          <a:extLst>
            <a:ext uri="{FF2B5EF4-FFF2-40B4-BE49-F238E27FC236}">
              <a16:creationId xmlns:a16="http://schemas.microsoft.com/office/drawing/2014/main" id="{2DBD0D05-8A7D-42D2-BDF8-C4CCC9DBC4C7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6" name="文字方塊 40">
          <a:extLst>
            <a:ext uri="{FF2B5EF4-FFF2-40B4-BE49-F238E27FC236}">
              <a16:creationId xmlns:a16="http://schemas.microsoft.com/office/drawing/2014/main" id="{5FEFC413-29D0-4EE5-B4DF-5E587E2EAA3A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2</xdr:col>
      <xdr:colOff>0</xdr:colOff>
      <xdr:row>1183</xdr:row>
      <xdr:rowOff>0</xdr:rowOff>
    </xdr:from>
    <xdr:ext cx="207606" cy="264560"/>
    <xdr:sp macro="" textlink="">
      <xdr:nvSpPr>
        <xdr:cNvPr id="407" name="文字方塊 10">
          <a:extLst>
            <a:ext uri="{FF2B5EF4-FFF2-40B4-BE49-F238E27FC236}">
              <a16:creationId xmlns:a16="http://schemas.microsoft.com/office/drawing/2014/main" id="{1AC6015D-8FB5-475F-9A31-A0C09EC7E258}"/>
            </a:ext>
          </a:extLst>
        </xdr:cNvPr>
        <xdr:cNvSpPr txBox="1"/>
      </xdr:nvSpPr>
      <xdr:spPr>
        <a:xfrm>
          <a:off x="163068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08" name="文字方塊 11">
          <a:extLst>
            <a:ext uri="{FF2B5EF4-FFF2-40B4-BE49-F238E27FC236}">
              <a16:creationId xmlns:a16="http://schemas.microsoft.com/office/drawing/2014/main" id="{EB8B622F-BF1C-446A-A433-D451D29B927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09" name="文字方塊 13">
          <a:extLst>
            <a:ext uri="{FF2B5EF4-FFF2-40B4-BE49-F238E27FC236}">
              <a16:creationId xmlns:a16="http://schemas.microsoft.com/office/drawing/2014/main" id="{695A4933-C72C-425E-B20D-A85EE46913E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0" name="文字方塊 14">
          <a:extLst>
            <a:ext uri="{FF2B5EF4-FFF2-40B4-BE49-F238E27FC236}">
              <a16:creationId xmlns:a16="http://schemas.microsoft.com/office/drawing/2014/main" id="{97E1EE23-0C77-4780-8611-B9EB9DD2069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1" name="文字方塊 16">
          <a:extLst>
            <a:ext uri="{FF2B5EF4-FFF2-40B4-BE49-F238E27FC236}">
              <a16:creationId xmlns:a16="http://schemas.microsoft.com/office/drawing/2014/main" id="{70C843B7-CE58-4D39-88D2-4EF5FB29737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2" name="文字方塊 17">
          <a:extLst>
            <a:ext uri="{FF2B5EF4-FFF2-40B4-BE49-F238E27FC236}">
              <a16:creationId xmlns:a16="http://schemas.microsoft.com/office/drawing/2014/main" id="{593EDB78-F29E-4C39-9853-87A476C9AD0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3" name="文字方塊 19">
          <a:extLst>
            <a:ext uri="{FF2B5EF4-FFF2-40B4-BE49-F238E27FC236}">
              <a16:creationId xmlns:a16="http://schemas.microsoft.com/office/drawing/2014/main" id="{5940403F-5345-4F1D-AAAA-62CE8BC03FA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4" name="文字方塊 21">
          <a:extLst>
            <a:ext uri="{FF2B5EF4-FFF2-40B4-BE49-F238E27FC236}">
              <a16:creationId xmlns:a16="http://schemas.microsoft.com/office/drawing/2014/main" id="{CEB22A01-534F-4CDB-933A-887E3F2B8624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5" name="文字方塊 38">
          <a:extLst>
            <a:ext uri="{FF2B5EF4-FFF2-40B4-BE49-F238E27FC236}">
              <a16:creationId xmlns:a16="http://schemas.microsoft.com/office/drawing/2014/main" id="{3296021D-379B-434D-9E9C-5A79353D98E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6" name="文字方塊 9">
          <a:extLst>
            <a:ext uri="{FF2B5EF4-FFF2-40B4-BE49-F238E27FC236}">
              <a16:creationId xmlns:a16="http://schemas.microsoft.com/office/drawing/2014/main" id="{B557D608-C8AE-4063-A901-502BA68BB8C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7" name="文字方塊 22">
          <a:extLst>
            <a:ext uri="{FF2B5EF4-FFF2-40B4-BE49-F238E27FC236}">
              <a16:creationId xmlns:a16="http://schemas.microsoft.com/office/drawing/2014/main" id="{90F92A37-6EA3-4859-BA4F-54B659D89DB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8" name="文字方塊 25">
          <a:extLst>
            <a:ext uri="{FF2B5EF4-FFF2-40B4-BE49-F238E27FC236}">
              <a16:creationId xmlns:a16="http://schemas.microsoft.com/office/drawing/2014/main" id="{0373CF7F-3701-4090-9C99-4E8F9ECD65FB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19" name="文字方塊 26">
          <a:extLst>
            <a:ext uri="{FF2B5EF4-FFF2-40B4-BE49-F238E27FC236}">
              <a16:creationId xmlns:a16="http://schemas.microsoft.com/office/drawing/2014/main" id="{0DA7C082-8672-41DB-9325-3CB99815E562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0" name="文字方塊 33">
          <a:extLst>
            <a:ext uri="{FF2B5EF4-FFF2-40B4-BE49-F238E27FC236}">
              <a16:creationId xmlns:a16="http://schemas.microsoft.com/office/drawing/2014/main" id="{3E83C81D-AC65-4FA1-BB32-519901ABDC2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1" name="文字方塊 34">
          <a:extLst>
            <a:ext uri="{FF2B5EF4-FFF2-40B4-BE49-F238E27FC236}">
              <a16:creationId xmlns:a16="http://schemas.microsoft.com/office/drawing/2014/main" id="{83FF683D-512A-4AB5-9C76-D36B314F17E9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2" name="文字方塊 4">
          <a:extLst>
            <a:ext uri="{FF2B5EF4-FFF2-40B4-BE49-F238E27FC236}">
              <a16:creationId xmlns:a16="http://schemas.microsoft.com/office/drawing/2014/main" id="{A2B79112-A999-4B33-BEDD-3D6FE03B786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3" name="文字方塊 6">
          <a:extLst>
            <a:ext uri="{FF2B5EF4-FFF2-40B4-BE49-F238E27FC236}">
              <a16:creationId xmlns:a16="http://schemas.microsoft.com/office/drawing/2014/main" id="{F68E96ED-176E-43CD-AF8D-D1F5394A2D6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4" name="文字方塊 30">
          <a:extLst>
            <a:ext uri="{FF2B5EF4-FFF2-40B4-BE49-F238E27FC236}">
              <a16:creationId xmlns:a16="http://schemas.microsoft.com/office/drawing/2014/main" id="{01926400-4E5F-4223-AA43-C821359F19C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5" name="文字方塊 5">
          <a:extLst>
            <a:ext uri="{FF2B5EF4-FFF2-40B4-BE49-F238E27FC236}">
              <a16:creationId xmlns:a16="http://schemas.microsoft.com/office/drawing/2014/main" id="{7F453991-D34A-4176-84D5-53637FE63F0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6" name="文字方塊 23">
          <a:extLst>
            <a:ext uri="{FF2B5EF4-FFF2-40B4-BE49-F238E27FC236}">
              <a16:creationId xmlns:a16="http://schemas.microsoft.com/office/drawing/2014/main" id="{B42A8C39-73F7-4B33-AB77-F5682E13ADA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7" name="文字方塊 24">
          <a:extLst>
            <a:ext uri="{FF2B5EF4-FFF2-40B4-BE49-F238E27FC236}">
              <a16:creationId xmlns:a16="http://schemas.microsoft.com/office/drawing/2014/main" id="{9D708C2F-9C50-489F-8A28-02D701B0C16B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8" name="文字方塊 27">
          <a:extLst>
            <a:ext uri="{FF2B5EF4-FFF2-40B4-BE49-F238E27FC236}">
              <a16:creationId xmlns:a16="http://schemas.microsoft.com/office/drawing/2014/main" id="{EA709F3D-3867-4A1F-A14A-D558CB3D0B3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29" name="文字方塊 28">
          <a:extLst>
            <a:ext uri="{FF2B5EF4-FFF2-40B4-BE49-F238E27FC236}">
              <a16:creationId xmlns:a16="http://schemas.microsoft.com/office/drawing/2014/main" id="{77BB9449-481D-4918-9350-3ABADBE419E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0" name="文字方塊 31">
          <a:extLst>
            <a:ext uri="{FF2B5EF4-FFF2-40B4-BE49-F238E27FC236}">
              <a16:creationId xmlns:a16="http://schemas.microsoft.com/office/drawing/2014/main" id="{B1E7CA0D-32BC-4012-9C8A-5D7CDAD0922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1" name="文字方塊 32">
          <a:extLst>
            <a:ext uri="{FF2B5EF4-FFF2-40B4-BE49-F238E27FC236}">
              <a16:creationId xmlns:a16="http://schemas.microsoft.com/office/drawing/2014/main" id="{F53EE340-CE8D-4ABC-B9D7-F197B9EDE44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2" name="文字方塊 35">
          <a:extLst>
            <a:ext uri="{FF2B5EF4-FFF2-40B4-BE49-F238E27FC236}">
              <a16:creationId xmlns:a16="http://schemas.microsoft.com/office/drawing/2014/main" id="{DD6D591D-7F6D-4562-B5C4-EA4EC0C04B5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3" name="文字方塊 36">
          <a:extLst>
            <a:ext uri="{FF2B5EF4-FFF2-40B4-BE49-F238E27FC236}">
              <a16:creationId xmlns:a16="http://schemas.microsoft.com/office/drawing/2014/main" id="{4B5018A6-4956-482E-9AD4-E34EFE61004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4" name="文字方塊 37">
          <a:extLst>
            <a:ext uri="{FF2B5EF4-FFF2-40B4-BE49-F238E27FC236}">
              <a16:creationId xmlns:a16="http://schemas.microsoft.com/office/drawing/2014/main" id="{54170602-7E44-4161-BC16-60B149C396D0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5" name="文字方塊 15">
          <a:extLst>
            <a:ext uri="{FF2B5EF4-FFF2-40B4-BE49-F238E27FC236}">
              <a16:creationId xmlns:a16="http://schemas.microsoft.com/office/drawing/2014/main" id="{6AB94712-8004-48DC-B27E-FBEB1463612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6" name="文字方塊 18">
          <a:extLst>
            <a:ext uri="{FF2B5EF4-FFF2-40B4-BE49-F238E27FC236}">
              <a16:creationId xmlns:a16="http://schemas.microsoft.com/office/drawing/2014/main" id="{6B2EB8E0-72ED-4501-8410-DBCC5D44078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7" name="文字方塊 20">
          <a:extLst>
            <a:ext uri="{FF2B5EF4-FFF2-40B4-BE49-F238E27FC236}">
              <a16:creationId xmlns:a16="http://schemas.microsoft.com/office/drawing/2014/main" id="{0EFE843D-3F10-4E84-9D7A-414B2C79F1D9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8" name="文字方塊 29">
          <a:extLst>
            <a:ext uri="{FF2B5EF4-FFF2-40B4-BE49-F238E27FC236}">
              <a16:creationId xmlns:a16="http://schemas.microsoft.com/office/drawing/2014/main" id="{4F66B315-30B3-4724-B711-97779837B83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39" name="文字方塊 40">
          <a:extLst>
            <a:ext uri="{FF2B5EF4-FFF2-40B4-BE49-F238E27FC236}">
              <a16:creationId xmlns:a16="http://schemas.microsoft.com/office/drawing/2014/main" id="{A0147058-4D4A-49BA-99E2-C80B2C8E168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0" name="文字方塊 10">
          <a:extLst>
            <a:ext uri="{FF2B5EF4-FFF2-40B4-BE49-F238E27FC236}">
              <a16:creationId xmlns:a16="http://schemas.microsoft.com/office/drawing/2014/main" id="{2FC965E2-98B6-4CBA-B6F3-FEB9A9F6739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1" name="文字方塊 11">
          <a:extLst>
            <a:ext uri="{FF2B5EF4-FFF2-40B4-BE49-F238E27FC236}">
              <a16:creationId xmlns:a16="http://schemas.microsoft.com/office/drawing/2014/main" id="{CAF61C4A-6FA1-42F3-842F-2C10CC57FC1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2" name="文字方塊 13">
          <a:extLst>
            <a:ext uri="{FF2B5EF4-FFF2-40B4-BE49-F238E27FC236}">
              <a16:creationId xmlns:a16="http://schemas.microsoft.com/office/drawing/2014/main" id="{818D1D02-8703-48F4-8582-B985512B0D2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3" name="文字方塊 14">
          <a:extLst>
            <a:ext uri="{FF2B5EF4-FFF2-40B4-BE49-F238E27FC236}">
              <a16:creationId xmlns:a16="http://schemas.microsoft.com/office/drawing/2014/main" id="{12A7952D-377D-49D6-8587-43DAF5000C4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4" name="文字方塊 16">
          <a:extLst>
            <a:ext uri="{FF2B5EF4-FFF2-40B4-BE49-F238E27FC236}">
              <a16:creationId xmlns:a16="http://schemas.microsoft.com/office/drawing/2014/main" id="{6CD751D1-778D-41D8-AEB6-4D46941AE0B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5" name="文字方塊 17">
          <a:extLst>
            <a:ext uri="{FF2B5EF4-FFF2-40B4-BE49-F238E27FC236}">
              <a16:creationId xmlns:a16="http://schemas.microsoft.com/office/drawing/2014/main" id="{8AAA46C8-B7CB-4F55-9D63-B901ECB6A07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6" name="文字方塊 19">
          <a:extLst>
            <a:ext uri="{FF2B5EF4-FFF2-40B4-BE49-F238E27FC236}">
              <a16:creationId xmlns:a16="http://schemas.microsoft.com/office/drawing/2014/main" id="{6B55E837-287F-41F7-A5FB-8993D77869E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7" name="文字方塊 21">
          <a:extLst>
            <a:ext uri="{FF2B5EF4-FFF2-40B4-BE49-F238E27FC236}">
              <a16:creationId xmlns:a16="http://schemas.microsoft.com/office/drawing/2014/main" id="{BE2C3127-EF4F-4F96-8800-5E07788B16A0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8" name="文字方塊 38">
          <a:extLst>
            <a:ext uri="{FF2B5EF4-FFF2-40B4-BE49-F238E27FC236}">
              <a16:creationId xmlns:a16="http://schemas.microsoft.com/office/drawing/2014/main" id="{B83D03DA-79AD-4312-AD53-3EFA63B90ED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49" name="文字方塊 9">
          <a:extLst>
            <a:ext uri="{FF2B5EF4-FFF2-40B4-BE49-F238E27FC236}">
              <a16:creationId xmlns:a16="http://schemas.microsoft.com/office/drawing/2014/main" id="{6602C0C0-C083-4A11-88A2-C58BA292223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0" name="文字方塊 22">
          <a:extLst>
            <a:ext uri="{FF2B5EF4-FFF2-40B4-BE49-F238E27FC236}">
              <a16:creationId xmlns:a16="http://schemas.microsoft.com/office/drawing/2014/main" id="{683DC497-AD00-42DD-ABD1-151754E691A4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1" name="文字方塊 25">
          <a:extLst>
            <a:ext uri="{FF2B5EF4-FFF2-40B4-BE49-F238E27FC236}">
              <a16:creationId xmlns:a16="http://schemas.microsoft.com/office/drawing/2014/main" id="{CAF8EBD7-15EA-4638-9847-FD00085F14EB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2" name="文字方塊 26">
          <a:extLst>
            <a:ext uri="{FF2B5EF4-FFF2-40B4-BE49-F238E27FC236}">
              <a16:creationId xmlns:a16="http://schemas.microsoft.com/office/drawing/2014/main" id="{EE8F4FA7-F697-44EB-B716-1DEF52E73C0C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3" name="文字方塊 33">
          <a:extLst>
            <a:ext uri="{FF2B5EF4-FFF2-40B4-BE49-F238E27FC236}">
              <a16:creationId xmlns:a16="http://schemas.microsoft.com/office/drawing/2014/main" id="{5FE1999A-C09B-4169-BD19-692B92964F2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4" name="文字方塊 34">
          <a:extLst>
            <a:ext uri="{FF2B5EF4-FFF2-40B4-BE49-F238E27FC236}">
              <a16:creationId xmlns:a16="http://schemas.microsoft.com/office/drawing/2014/main" id="{DD8A227D-9E29-48F9-A967-E207DB810E2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5" name="文字方塊 4">
          <a:extLst>
            <a:ext uri="{FF2B5EF4-FFF2-40B4-BE49-F238E27FC236}">
              <a16:creationId xmlns:a16="http://schemas.microsoft.com/office/drawing/2014/main" id="{CFB71ACE-7E31-498B-9453-BD7171D6F13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6" name="文字方塊 6">
          <a:extLst>
            <a:ext uri="{FF2B5EF4-FFF2-40B4-BE49-F238E27FC236}">
              <a16:creationId xmlns:a16="http://schemas.microsoft.com/office/drawing/2014/main" id="{5B10701F-DCCA-457F-9ED2-739B531174A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7" name="文字方塊 30">
          <a:extLst>
            <a:ext uri="{FF2B5EF4-FFF2-40B4-BE49-F238E27FC236}">
              <a16:creationId xmlns:a16="http://schemas.microsoft.com/office/drawing/2014/main" id="{BA1F6A86-7005-4391-AE2B-6D5506DD180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8" name="文字方塊 5">
          <a:extLst>
            <a:ext uri="{FF2B5EF4-FFF2-40B4-BE49-F238E27FC236}">
              <a16:creationId xmlns:a16="http://schemas.microsoft.com/office/drawing/2014/main" id="{325300D1-A85E-4D5F-B24A-394EC228B57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59" name="文字方塊 23">
          <a:extLst>
            <a:ext uri="{FF2B5EF4-FFF2-40B4-BE49-F238E27FC236}">
              <a16:creationId xmlns:a16="http://schemas.microsoft.com/office/drawing/2014/main" id="{FDE6A0E9-02C1-467D-9DB7-5D3028F5F9E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0" name="文字方塊 24">
          <a:extLst>
            <a:ext uri="{FF2B5EF4-FFF2-40B4-BE49-F238E27FC236}">
              <a16:creationId xmlns:a16="http://schemas.microsoft.com/office/drawing/2014/main" id="{B8E6B2CA-9223-461F-AD64-F4E8BB91D75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1" name="文字方塊 27">
          <a:extLst>
            <a:ext uri="{FF2B5EF4-FFF2-40B4-BE49-F238E27FC236}">
              <a16:creationId xmlns:a16="http://schemas.microsoft.com/office/drawing/2014/main" id="{5DBE9AB5-D412-4FA4-958A-9AE48880CEB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2" name="文字方塊 28">
          <a:extLst>
            <a:ext uri="{FF2B5EF4-FFF2-40B4-BE49-F238E27FC236}">
              <a16:creationId xmlns:a16="http://schemas.microsoft.com/office/drawing/2014/main" id="{8D4330F8-38B1-4B0D-A1A7-E56E8E7C014E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3" name="文字方塊 31">
          <a:extLst>
            <a:ext uri="{FF2B5EF4-FFF2-40B4-BE49-F238E27FC236}">
              <a16:creationId xmlns:a16="http://schemas.microsoft.com/office/drawing/2014/main" id="{CA108064-9527-4459-824B-DE64D964299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4" name="文字方塊 32">
          <a:extLst>
            <a:ext uri="{FF2B5EF4-FFF2-40B4-BE49-F238E27FC236}">
              <a16:creationId xmlns:a16="http://schemas.microsoft.com/office/drawing/2014/main" id="{756699BA-8577-479D-B4D8-D4243F32AC8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5" name="文字方塊 35">
          <a:extLst>
            <a:ext uri="{FF2B5EF4-FFF2-40B4-BE49-F238E27FC236}">
              <a16:creationId xmlns:a16="http://schemas.microsoft.com/office/drawing/2014/main" id="{398CCA86-9499-4AA3-A9C9-16D0C9FD1AFC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6" name="文字方塊 36">
          <a:extLst>
            <a:ext uri="{FF2B5EF4-FFF2-40B4-BE49-F238E27FC236}">
              <a16:creationId xmlns:a16="http://schemas.microsoft.com/office/drawing/2014/main" id="{7E139CDB-B7CF-4DB6-8279-075CE09B809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7" name="文字方塊 37">
          <a:extLst>
            <a:ext uri="{FF2B5EF4-FFF2-40B4-BE49-F238E27FC236}">
              <a16:creationId xmlns:a16="http://schemas.microsoft.com/office/drawing/2014/main" id="{8A9A2122-3E49-4D0C-9409-198A85C2EEC9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8" name="文字方塊 15">
          <a:extLst>
            <a:ext uri="{FF2B5EF4-FFF2-40B4-BE49-F238E27FC236}">
              <a16:creationId xmlns:a16="http://schemas.microsoft.com/office/drawing/2014/main" id="{5A002A4B-A216-4340-8CF0-699831B0185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69" name="文字方塊 18">
          <a:extLst>
            <a:ext uri="{FF2B5EF4-FFF2-40B4-BE49-F238E27FC236}">
              <a16:creationId xmlns:a16="http://schemas.microsoft.com/office/drawing/2014/main" id="{0B40EF58-2F70-43DF-BFEC-0893001AB0B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0" name="文字方塊 20">
          <a:extLst>
            <a:ext uri="{FF2B5EF4-FFF2-40B4-BE49-F238E27FC236}">
              <a16:creationId xmlns:a16="http://schemas.microsoft.com/office/drawing/2014/main" id="{E71A7852-A678-4B84-81C1-37CD72B19A8E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1" name="文字方塊 29">
          <a:extLst>
            <a:ext uri="{FF2B5EF4-FFF2-40B4-BE49-F238E27FC236}">
              <a16:creationId xmlns:a16="http://schemas.microsoft.com/office/drawing/2014/main" id="{63708CE4-D72C-40CF-BD7A-7A4DEAFD165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2" name="文字方塊 40">
          <a:extLst>
            <a:ext uri="{FF2B5EF4-FFF2-40B4-BE49-F238E27FC236}">
              <a16:creationId xmlns:a16="http://schemas.microsoft.com/office/drawing/2014/main" id="{895B653B-1A80-4416-B694-71C82FB30EE4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3" name="文字方塊 10">
          <a:extLst>
            <a:ext uri="{FF2B5EF4-FFF2-40B4-BE49-F238E27FC236}">
              <a16:creationId xmlns:a16="http://schemas.microsoft.com/office/drawing/2014/main" id="{5D5F01C7-C0A3-45E5-8237-4FE73D2B95D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4" name="文字方塊 11">
          <a:extLst>
            <a:ext uri="{FF2B5EF4-FFF2-40B4-BE49-F238E27FC236}">
              <a16:creationId xmlns:a16="http://schemas.microsoft.com/office/drawing/2014/main" id="{789FD96A-BF9F-4E07-9C66-89D08C1DD0D0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5" name="文字方塊 13">
          <a:extLst>
            <a:ext uri="{FF2B5EF4-FFF2-40B4-BE49-F238E27FC236}">
              <a16:creationId xmlns:a16="http://schemas.microsoft.com/office/drawing/2014/main" id="{B9590332-C6E0-4645-9301-16D53E7141D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6" name="文字方塊 14">
          <a:extLst>
            <a:ext uri="{FF2B5EF4-FFF2-40B4-BE49-F238E27FC236}">
              <a16:creationId xmlns:a16="http://schemas.microsoft.com/office/drawing/2014/main" id="{E0320DB3-45B1-4639-8A49-FEDFC308AB1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7" name="文字方塊 16">
          <a:extLst>
            <a:ext uri="{FF2B5EF4-FFF2-40B4-BE49-F238E27FC236}">
              <a16:creationId xmlns:a16="http://schemas.microsoft.com/office/drawing/2014/main" id="{C960A3E0-881E-4440-ADB4-38C6EAA1C83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8" name="文字方塊 17">
          <a:extLst>
            <a:ext uri="{FF2B5EF4-FFF2-40B4-BE49-F238E27FC236}">
              <a16:creationId xmlns:a16="http://schemas.microsoft.com/office/drawing/2014/main" id="{6F9B4F92-6FD8-4871-991B-24FA3EAF47A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79" name="文字方塊 19">
          <a:extLst>
            <a:ext uri="{FF2B5EF4-FFF2-40B4-BE49-F238E27FC236}">
              <a16:creationId xmlns:a16="http://schemas.microsoft.com/office/drawing/2014/main" id="{B098D821-D44C-48A2-99F9-0B0AAC96F069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0" name="文字方塊 21">
          <a:extLst>
            <a:ext uri="{FF2B5EF4-FFF2-40B4-BE49-F238E27FC236}">
              <a16:creationId xmlns:a16="http://schemas.microsoft.com/office/drawing/2014/main" id="{C670B7A4-2458-47A7-AFD6-EE0279CFB70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1" name="文字方塊 38">
          <a:extLst>
            <a:ext uri="{FF2B5EF4-FFF2-40B4-BE49-F238E27FC236}">
              <a16:creationId xmlns:a16="http://schemas.microsoft.com/office/drawing/2014/main" id="{F2321F3A-0F35-4030-8EB6-A27100090FE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2" name="文字方塊 9">
          <a:extLst>
            <a:ext uri="{FF2B5EF4-FFF2-40B4-BE49-F238E27FC236}">
              <a16:creationId xmlns:a16="http://schemas.microsoft.com/office/drawing/2014/main" id="{E883EC04-489D-493E-B59A-D514E05C4D40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3" name="文字方塊 22">
          <a:extLst>
            <a:ext uri="{FF2B5EF4-FFF2-40B4-BE49-F238E27FC236}">
              <a16:creationId xmlns:a16="http://schemas.microsoft.com/office/drawing/2014/main" id="{F679E3BF-E51D-405C-9794-662179BA804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4" name="文字方塊 25">
          <a:extLst>
            <a:ext uri="{FF2B5EF4-FFF2-40B4-BE49-F238E27FC236}">
              <a16:creationId xmlns:a16="http://schemas.microsoft.com/office/drawing/2014/main" id="{F39E762B-8EB2-4D0E-8EA9-A2C55FA26A76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5" name="文字方塊 26">
          <a:extLst>
            <a:ext uri="{FF2B5EF4-FFF2-40B4-BE49-F238E27FC236}">
              <a16:creationId xmlns:a16="http://schemas.microsoft.com/office/drawing/2014/main" id="{B819BAB5-616A-4CA9-BE60-9D158D12178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6" name="文字方塊 33">
          <a:extLst>
            <a:ext uri="{FF2B5EF4-FFF2-40B4-BE49-F238E27FC236}">
              <a16:creationId xmlns:a16="http://schemas.microsoft.com/office/drawing/2014/main" id="{8300BF93-850E-4010-A4C2-77031EFE67DF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7" name="文字方塊 34">
          <a:extLst>
            <a:ext uri="{FF2B5EF4-FFF2-40B4-BE49-F238E27FC236}">
              <a16:creationId xmlns:a16="http://schemas.microsoft.com/office/drawing/2014/main" id="{486BDE9A-5196-4A24-9B8D-6B6B733790ED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8" name="文字方塊 4">
          <a:extLst>
            <a:ext uri="{FF2B5EF4-FFF2-40B4-BE49-F238E27FC236}">
              <a16:creationId xmlns:a16="http://schemas.microsoft.com/office/drawing/2014/main" id="{504EBACE-4F8A-4BBD-9E92-339AB78C4AB4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89" name="文字方塊 6">
          <a:extLst>
            <a:ext uri="{FF2B5EF4-FFF2-40B4-BE49-F238E27FC236}">
              <a16:creationId xmlns:a16="http://schemas.microsoft.com/office/drawing/2014/main" id="{26BC8A8C-C465-4F6A-97F8-8E0E342D963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0" name="文字方塊 30">
          <a:extLst>
            <a:ext uri="{FF2B5EF4-FFF2-40B4-BE49-F238E27FC236}">
              <a16:creationId xmlns:a16="http://schemas.microsoft.com/office/drawing/2014/main" id="{6BF704DB-93D9-46F1-9896-1E87EFCE0A7C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1" name="文字方塊 5">
          <a:extLst>
            <a:ext uri="{FF2B5EF4-FFF2-40B4-BE49-F238E27FC236}">
              <a16:creationId xmlns:a16="http://schemas.microsoft.com/office/drawing/2014/main" id="{BB2A388C-DD7C-47C4-897C-7D0A95BF969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2" name="文字方塊 23">
          <a:extLst>
            <a:ext uri="{FF2B5EF4-FFF2-40B4-BE49-F238E27FC236}">
              <a16:creationId xmlns:a16="http://schemas.microsoft.com/office/drawing/2014/main" id="{726D3C21-26BB-4A4D-9262-1B1F8E54173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3" name="文字方塊 24">
          <a:extLst>
            <a:ext uri="{FF2B5EF4-FFF2-40B4-BE49-F238E27FC236}">
              <a16:creationId xmlns:a16="http://schemas.microsoft.com/office/drawing/2014/main" id="{8B4AE919-B4ED-4A16-8028-ACBC3A23762E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4" name="文字方塊 27">
          <a:extLst>
            <a:ext uri="{FF2B5EF4-FFF2-40B4-BE49-F238E27FC236}">
              <a16:creationId xmlns:a16="http://schemas.microsoft.com/office/drawing/2014/main" id="{30E439C1-B86C-4598-BFEB-9D1C20973B6C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5" name="文字方塊 28">
          <a:extLst>
            <a:ext uri="{FF2B5EF4-FFF2-40B4-BE49-F238E27FC236}">
              <a16:creationId xmlns:a16="http://schemas.microsoft.com/office/drawing/2014/main" id="{1DFAD410-25EB-40AE-AEBB-118F43714CB8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6" name="文字方塊 31">
          <a:extLst>
            <a:ext uri="{FF2B5EF4-FFF2-40B4-BE49-F238E27FC236}">
              <a16:creationId xmlns:a16="http://schemas.microsoft.com/office/drawing/2014/main" id="{E2878423-C1FD-4C25-95D6-401EDFFA5A04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7" name="文字方塊 32">
          <a:extLst>
            <a:ext uri="{FF2B5EF4-FFF2-40B4-BE49-F238E27FC236}">
              <a16:creationId xmlns:a16="http://schemas.microsoft.com/office/drawing/2014/main" id="{A4EC0756-2D5F-426A-B3D6-56579B6DB87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8" name="文字方塊 35">
          <a:extLst>
            <a:ext uri="{FF2B5EF4-FFF2-40B4-BE49-F238E27FC236}">
              <a16:creationId xmlns:a16="http://schemas.microsoft.com/office/drawing/2014/main" id="{8056C621-6F29-49A0-95C9-E164B82D2DA2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499" name="文字方塊 36">
          <a:extLst>
            <a:ext uri="{FF2B5EF4-FFF2-40B4-BE49-F238E27FC236}">
              <a16:creationId xmlns:a16="http://schemas.microsoft.com/office/drawing/2014/main" id="{F867A128-42DB-4191-8D60-DAF8AAC6B7F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0" name="文字方塊 37">
          <a:extLst>
            <a:ext uri="{FF2B5EF4-FFF2-40B4-BE49-F238E27FC236}">
              <a16:creationId xmlns:a16="http://schemas.microsoft.com/office/drawing/2014/main" id="{7EE66612-6B6D-4A15-A82C-8AE48B54ADB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1" name="文字方塊 15">
          <a:extLst>
            <a:ext uri="{FF2B5EF4-FFF2-40B4-BE49-F238E27FC236}">
              <a16:creationId xmlns:a16="http://schemas.microsoft.com/office/drawing/2014/main" id="{514578AF-AC05-40C4-B32B-60516889CC3A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2" name="文字方塊 18">
          <a:extLst>
            <a:ext uri="{FF2B5EF4-FFF2-40B4-BE49-F238E27FC236}">
              <a16:creationId xmlns:a16="http://schemas.microsoft.com/office/drawing/2014/main" id="{26845B3F-7B30-45EB-AEB4-9CDE72600253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3" name="文字方塊 20">
          <a:extLst>
            <a:ext uri="{FF2B5EF4-FFF2-40B4-BE49-F238E27FC236}">
              <a16:creationId xmlns:a16="http://schemas.microsoft.com/office/drawing/2014/main" id="{36E8DF06-A770-4BCB-854B-A9955E0F63E7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4" name="文字方塊 29">
          <a:extLst>
            <a:ext uri="{FF2B5EF4-FFF2-40B4-BE49-F238E27FC236}">
              <a16:creationId xmlns:a16="http://schemas.microsoft.com/office/drawing/2014/main" id="{E1C61109-EDFC-4357-B4AD-2DC812E37975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5" name="文字方塊 40">
          <a:extLst>
            <a:ext uri="{FF2B5EF4-FFF2-40B4-BE49-F238E27FC236}">
              <a16:creationId xmlns:a16="http://schemas.microsoft.com/office/drawing/2014/main" id="{EB6612FF-6811-4AFE-B57B-6E429E3F9DC1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  <xdr:oneCellAnchor>
    <xdr:from>
      <xdr:col>4</xdr:col>
      <xdr:colOff>0</xdr:colOff>
      <xdr:row>1183</xdr:row>
      <xdr:rowOff>0</xdr:rowOff>
    </xdr:from>
    <xdr:ext cx="207606" cy="264560"/>
    <xdr:sp macro="" textlink="">
      <xdr:nvSpPr>
        <xdr:cNvPr id="506" name="文字方塊 10">
          <a:extLst>
            <a:ext uri="{FF2B5EF4-FFF2-40B4-BE49-F238E27FC236}">
              <a16:creationId xmlns:a16="http://schemas.microsoft.com/office/drawing/2014/main" id="{8C382095-29BA-4360-A74C-5CB4EF95A46C}"/>
            </a:ext>
          </a:extLst>
        </xdr:cNvPr>
        <xdr:cNvSpPr txBox="1"/>
      </xdr:nvSpPr>
      <xdr:spPr>
        <a:xfrm>
          <a:off x="5996940" y="876300"/>
          <a:ext cx="2076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AU"/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ainbow Pacific Complete Order Form CSV_1" connectionId="1" xr16:uid="{7FDDF398-ABD3-4B8F-9DFB-812A09578D2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83"/>
  <sheetViews>
    <sheetView tabSelected="1" zoomScale="90" zoomScaleNormal="90" workbookViewId="0">
      <pane ySplit="7" topLeftCell="A1026" activePane="bottomLeft" state="frozen"/>
      <selection pane="bottomLeft" activeCell="E1027" sqref="E1027"/>
    </sheetView>
  </sheetViews>
  <sheetFormatPr defaultColWidth="11.33203125" defaultRowHeight="13.8"/>
  <cols>
    <col min="1" max="1" width="14.77734375" style="1" customWidth="1"/>
    <col min="2" max="2" width="8.6640625" style="2" customWidth="1"/>
    <col min="3" max="3" width="50.33203125" style="4" customWidth="1"/>
    <col min="4" max="4" width="9.44140625" style="227" customWidth="1"/>
    <col min="5" max="5" width="14.77734375" style="3" customWidth="1"/>
    <col min="6" max="6" width="6.109375" style="2" customWidth="1"/>
    <col min="7" max="7" width="7.77734375" style="2" customWidth="1"/>
    <col min="8" max="8" width="8" style="472" customWidth="1"/>
    <col min="9" max="9" width="11.44140625" style="3" customWidth="1"/>
    <col min="10" max="10" width="6.44140625" style="59" customWidth="1"/>
    <col min="11" max="11" width="26.109375" style="115" customWidth="1"/>
    <col min="12" max="16384" width="11.33203125" style="1"/>
  </cols>
  <sheetData>
    <row r="1" spans="1:11" ht="31.2" customHeight="1" thickBot="1">
      <c r="A1" s="310">
        <v>20250305</v>
      </c>
      <c r="B1" s="8" t="s">
        <v>2691</v>
      </c>
      <c r="C1" s="578" t="s">
        <v>2060</v>
      </c>
      <c r="D1" s="579"/>
      <c r="E1" s="579"/>
      <c r="F1" s="579"/>
      <c r="G1" s="579"/>
      <c r="H1" s="579"/>
      <c r="I1" s="579"/>
      <c r="J1" s="579"/>
      <c r="K1" s="580"/>
    </row>
    <row r="2" spans="1:11" ht="16.95" customHeight="1" thickBot="1">
      <c r="A2" s="311" t="s">
        <v>1260</v>
      </c>
      <c r="B2" s="5"/>
      <c r="C2" s="581"/>
      <c r="D2" s="582"/>
      <c r="E2" s="591" t="s">
        <v>1261</v>
      </c>
      <c r="F2" s="592"/>
      <c r="G2" s="592"/>
      <c r="H2" s="592"/>
      <c r="I2" s="593"/>
      <c r="J2" s="594">
        <f>J1382</f>
        <v>0</v>
      </c>
      <c r="K2" s="595"/>
    </row>
    <row r="3" spans="1:11" ht="22.2" customHeight="1" thickBot="1">
      <c r="A3" s="312" t="s">
        <v>1146</v>
      </c>
      <c r="B3" s="6"/>
      <c r="C3" s="583"/>
      <c r="D3" s="584"/>
      <c r="E3" s="587" t="s">
        <v>1256</v>
      </c>
      <c r="F3" s="588"/>
      <c r="G3" s="588"/>
      <c r="H3" s="588"/>
      <c r="I3" s="588"/>
      <c r="J3" s="589"/>
      <c r="K3" s="590"/>
    </row>
    <row r="4" spans="1:11" ht="68.400000000000006" customHeight="1" thickBot="1">
      <c r="A4" s="312" t="s">
        <v>1257</v>
      </c>
      <c r="B4" s="6"/>
      <c r="C4" s="585"/>
      <c r="D4" s="586"/>
      <c r="E4" s="167"/>
      <c r="F4" s="168"/>
      <c r="G4" s="168"/>
      <c r="H4" s="451"/>
      <c r="I4" s="238"/>
      <c r="J4" s="168"/>
      <c r="K4" s="169"/>
    </row>
    <row r="5" spans="1:11" ht="30" customHeight="1" thickBot="1">
      <c r="A5" s="312" t="s">
        <v>1258</v>
      </c>
      <c r="B5" s="7"/>
      <c r="C5" s="283"/>
      <c r="D5" s="284"/>
      <c r="E5" s="170"/>
      <c r="F5" s="171"/>
      <c r="G5" s="171"/>
      <c r="H5" s="452"/>
      <c r="I5" s="239"/>
      <c r="J5" s="171"/>
      <c r="K5" s="172"/>
    </row>
    <row r="6" spans="1:11" s="9" customFormat="1" ht="30" customHeight="1" thickBot="1">
      <c r="A6" s="288"/>
      <c r="B6" s="309"/>
      <c r="C6" s="285" t="s">
        <v>1556</v>
      </c>
      <c r="D6" s="286"/>
      <c r="E6" s="286"/>
      <c r="F6" s="286"/>
      <c r="G6" s="286"/>
      <c r="H6" s="453"/>
      <c r="I6" s="299"/>
      <c r="J6" s="286"/>
      <c r="K6" s="287"/>
    </row>
    <row r="7" spans="1:11" ht="30" customHeight="1" thickBot="1">
      <c r="A7" s="313" t="s">
        <v>0</v>
      </c>
      <c r="B7" s="43" t="s">
        <v>1413</v>
      </c>
      <c r="C7" s="44" t="s">
        <v>2</v>
      </c>
      <c r="D7" s="222" t="s">
        <v>1157</v>
      </c>
      <c r="E7" s="45" t="s">
        <v>4</v>
      </c>
      <c r="F7" s="46" t="s">
        <v>5</v>
      </c>
      <c r="G7" s="46" t="s">
        <v>6</v>
      </c>
      <c r="H7" s="454" t="s">
        <v>7</v>
      </c>
      <c r="I7" s="47" t="s">
        <v>1255</v>
      </c>
      <c r="J7" s="57" t="s">
        <v>1148</v>
      </c>
      <c r="K7" s="289" t="s">
        <v>1147</v>
      </c>
    </row>
    <row r="8" spans="1:11" ht="19.2" customHeight="1" thickBot="1">
      <c r="A8" s="551" t="s">
        <v>2361</v>
      </c>
      <c r="B8" s="552"/>
      <c r="C8" s="552"/>
      <c r="D8" s="552"/>
      <c r="E8" s="552"/>
      <c r="F8" s="552"/>
      <c r="G8" s="552"/>
      <c r="H8" s="552"/>
      <c r="I8" s="552"/>
      <c r="J8" s="552"/>
      <c r="K8" s="553"/>
    </row>
    <row r="9" spans="1:11" ht="13.95" customHeight="1">
      <c r="A9" s="314" t="s">
        <v>0</v>
      </c>
      <c r="B9" s="66" t="s">
        <v>1</v>
      </c>
      <c r="C9" s="66" t="s">
        <v>2</v>
      </c>
      <c r="D9" s="223" t="s">
        <v>3</v>
      </c>
      <c r="E9" s="67" t="s">
        <v>4</v>
      </c>
      <c r="F9" s="66" t="s">
        <v>5</v>
      </c>
      <c r="G9" s="66" t="s">
        <v>6</v>
      </c>
      <c r="H9" s="455" t="s">
        <v>7</v>
      </c>
      <c r="I9" s="68" t="s">
        <v>1255</v>
      </c>
      <c r="J9" s="69" t="s">
        <v>1148</v>
      </c>
      <c r="K9" s="79" t="s">
        <v>1147</v>
      </c>
    </row>
    <row r="10" spans="1:11" s="78" customFormat="1" ht="13.95" customHeight="1">
      <c r="A10" s="332" t="s">
        <v>2547</v>
      </c>
      <c r="B10" s="371" t="s">
        <v>8</v>
      </c>
      <c r="C10" s="487" t="s">
        <v>2548</v>
      </c>
      <c r="D10" s="490"/>
      <c r="E10" s="202">
        <v>4006592005115</v>
      </c>
      <c r="F10" s="490">
        <v>6</v>
      </c>
      <c r="G10" s="490">
        <v>6</v>
      </c>
      <c r="H10" s="487">
        <v>4.49</v>
      </c>
      <c r="I10" s="487"/>
      <c r="J10" s="103">
        <f t="shared" ref="J10:J11" si="0">(H10*I10)</f>
        <v>0</v>
      </c>
      <c r="K10" s="489"/>
    </row>
    <row r="11" spans="1:11" s="78" customFormat="1" ht="13.95" customHeight="1">
      <c r="A11" s="332" t="s">
        <v>2549</v>
      </c>
      <c r="B11" s="371" t="s">
        <v>8</v>
      </c>
      <c r="C11" s="487" t="s">
        <v>2550</v>
      </c>
      <c r="D11" s="490"/>
      <c r="E11" s="202">
        <v>4006592005177</v>
      </c>
      <c r="F11" s="490">
        <v>6</v>
      </c>
      <c r="G11" s="490">
        <v>6</v>
      </c>
      <c r="H11" s="487">
        <v>5.99</v>
      </c>
      <c r="I11" s="487"/>
      <c r="J11" s="103">
        <f t="shared" si="0"/>
        <v>0</v>
      </c>
      <c r="K11" s="489"/>
    </row>
    <row r="12" spans="1:11" s="78" customFormat="1" ht="13.95" customHeight="1">
      <c r="A12" s="126" t="s">
        <v>1707</v>
      </c>
      <c r="B12" s="371" t="s">
        <v>8</v>
      </c>
      <c r="C12" s="110" t="s">
        <v>1780</v>
      </c>
      <c r="D12" s="111"/>
      <c r="E12" s="101">
        <v>4006592416195</v>
      </c>
      <c r="F12" s="111">
        <v>6</v>
      </c>
      <c r="G12" s="380">
        <v>6</v>
      </c>
      <c r="H12" s="388">
        <v>2.99</v>
      </c>
      <c r="I12" s="101"/>
      <c r="J12" s="103">
        <f t="shared" ref="J12:J20" si="1">(H12*I12)</f>
        <v>0</v>
      </c>
      <c r="K12" s="503"/>
    </row>
    <row r="13" spans="1:11" s="78" customFormat="1" ht="13.95" customHeight="1">
      <c r="A13" s="343" t="s">
        <v>1708</v>
      </c>
      <c r="B13" s="371" t="s">
        <v>8</v>
      </c>
      <c r="C13" s="110" t="s">
        <v>1709</v>
      </c>
      <c r="D13" s="111"/>
      <c r="E13" s="101" t="s">
        <v>1710</v>
      </c>
      <c r="F13" s="111">
        <v>6</v>
      </c>
      <c r="G13" s="380">
        <v>6</v>
      </c>
      <c r="H13" s="388">
        <v>2.99</v>
      </c>
      <c r="I13" s="101"/>
      <c r="J13" s="103">
        <f t="shared" si="1"/>
        <v>0</v>
      </c>
      <c r="K13" s="503"/>
    </row>
    <row r="14" spans="1:11" s="78" customFormat="1" ht="13.95" customHeight="1">
      <c r="A14" s="126" t="s">
        <v>1711</v>
      </c>
      <c r="B14" s="371" t="s">
        <v>8</v>
      </c>
      <c r="C14" s="110" t="s">
        <v>1712</v>
      </c>
      <c r="D14" s="111"/>
      <c r="E14" s="101">
        <v>4006592416423</v>
      </c>
      <c r="F14" s="111">
        <v>6</v>
      </c>
      <c r="G14" s="380">
        <v>6</v>
      </c>
      <c r="H14" s="388">
        <v>7.99</v>
      </c>
      <c r="I14" s="101"/>
      <c r="J14" s="103">
        <f t="shared" si="1"/>
        <v>0</v>
      </c>
      <c r="K14" s="503"/>
    </row>
    <row r="15" spans="1:11" s="78" customFormat="1" ht="13.95" customHeight="1">
      <c r="A15" s="126" t="s">
        <v>1674</v>
      </c>
      <c r="B15" s="371" t="s">
        <v>8</v>
      </c>
      <c r="C15" s="110" t="s">
        <v>1675</v>
      </c>
      <c r="D15" s="111"/>
      <c r="E15" s="101">
        <v>4052351018421</v>
      </c>
      <c r="F15" s="111">
        <v>6</v>
      </c>
      <c r="G15" s="380">
        <v>6</v>
      </c>
      <c r="H15" s="388">
        <v>7.49</v>
      </c>
      <c r="I15" s="101"/>
      <c r="J15" s="103">
        <f t="shared" si="1"/>
        <v>0</v>
      </c>
      <c r="K15" s="503"/>
    </row>
    <row r="16" spans="1:11" s="78" customFormat="1" ht="13.95" customHeight="1">
      <c r="A16" s="126" t="s">
        <v>1678</v>
      </c>
      <c r="B16" s="371" t="s">
        <v>8</v>
      </c>
      <c r="C16" s="110" t="s">
        <v>1679</v>
      </c>
      <c r="D16" s="111"/>
      <c r="E16" s="101">
        <v>4052351018728</v>
      </c>
      <c r="F16" s="111">
        <v>6</v>
      </c>
      <c r="G16" s="380">
        <v>6</v>
      </c>
      <c r="H16" s="388">
        <v>8.99</v>
      </c>
      <c r="I16" s="101"/>
      <c r="J16" s="103">
        <f t="shared" si="1"/>
        <v>0</v>
      </c>
      <c r="K16" s="503"/>
    </row>
    <row r="17" spans="1:11" s="78" customFormat="1" ht="13.95" customHeight="1">
      <c r="A17" s="126" t="s">
        <v>1696</v>
      </c>
      <c r="B17" s="371" t="s">
        <v>8</v>
      </c>
      <c r="C17" s="110" t="s">
        <v>1697</v>
      </c>
      <c r="D17" s="111"/>
      <c r="E17" s="101">
        <v>4006592019105</v>
      </c>
      <c r="F17" s="111">
        <v>6</v>
      </c>
      <c r="G17" s="380">
        <v>6</v>
      </c>
      <c r="H17" s="388">
        <v>4.29</v>
      </c>
      <c r="I17" s="101"/>
      <c r="J17" s="103">
        <f t="shared" si="1"/>
        <v>0</v>
      </c>
      <c r="K17" s="503"/>
    </row>
    <row r="18" spans="1:11" ht="13.95" customHeight="1">
      <c r="A18" s="216" t="s">
        <v>2128</v>
      </c>
      <c r="B18" s="371" t="s">
        <v>8</v>
      </c>
      <c r="C18" s="497" t="s">
        <v>2129</v>
      </c>
      <c r="D18" s="498" t="s">
        <v>2073</v>
      </c>
      <c r="E18" s="504" t="s">
        <v>2130</v>
      </c>
      <c r="F18" s="505">
        <v>24</v>
      </c>
      <c r="G18" s="505">
        <v>6</v>
      </c>
      <c r="H18" s="388">
        <v>6.79</v>
      </c>
      <c r="I18" s="499"/>
      <c r="J18" s="103">
        <f t="shared" si="1"/>
        <v>0</v>
      </c>
      <c r="K18" s="379" t="s">
        <v>2063</v>
      </c>
    </row>
    <row r="19" spans="1:11">
      <c r="A19" s="216" t="s">
        <v>1850</v>
      </c>
      <c r="B19" s="375" t="s">
        <v>8</v>
      </c>
      <c r="C19" s="497" t="s">
        <v>1851</v>
      </c>
      <c r="D19" s="111"/>
      <c r="E19" s="504" t="s">
        <v>1852</v>
      </c>
      <c r="F19" s="505">
        <v>12</v>
      </c>
      <c r="G19" s="505">
        <v>12</v>
      </c>
      <c r="H19" s="388">
        <v>5.49</v>
      </c>
      <c r="I19" s="113"/>
      <c r="J19" s="103">
        <f t="shared" si="1"/>
        <v>0</v>
      </c>
      <c r="K19" s="503"/>
    </row>
    <row r="20" spans="1:11">
      <c r="A20" s="343" t="s">
        <v>1698</v>
      </c>
      <c r="B20" s="371" t="s">
        <v>8</v>
      </c>
      <c r="C20" s="110" t="s">
        <v>1699</v>
      </c>
      <c r="D20" s="111"/>
      <c r="E20" s="101" t="s">
        <v>1700</v>
      </c>
      <c r="F20" s="111">
        <v>12</v>
      </c>
      <c r="G20" s="380">
        <v>12</v>
      </c>
      <c r="H20" s="388">
        <v>1.99</v>
      </c>
      <c r="I20" s="101"/>
      <c r="J20" s="103">
        <f t="shared" si="1"/>
        <v>0</v>
      </c>
      <c r="K20" s="503"/>
    </row>
    <row r="21" spans="1:11" ht="13.95" customHeight="1">
      <c r="A21" s="332" t="s">
        <v>2551</v>
      </c>
      <c r="B21" s="371" t="s">
        <v>8</v>
      </c>
      <c r="C21" s="487" t="s">
        <v>2552</v>
      </c>
      <c r="D21" s="490"/>
      <c r="E21" s="202">
        <v>4052348127433</v>
      </c>
      <c r="F21" s="490">
        <v>2</v>
      </c>
      <c r="G21" s="490">
        <v>2</v>
      </c>
      <c r="H21" s="487">
        <v>21.49</v>
      </c>
      <c r="I21" s="487"/>
      <c r="J21" s="103">
        <f t="shared" ref="J21:J22" si="2">(H21*I21)</f>
        <v>0</v>
      </c>
      <c r="K21" s="489"/>
    </row>
    <row r="22" spans="1:11" ht="13.95" customHeight="1">
      <c r="A22" s="126" t="s">
        <v>1713</v>
      </c>
      <c r="B22" s="371" t="s">
        <v>8</v>
      </c>
      <c r="C22" s="110" t="s">
        <v>1714</v>
      </c>
      <c r="D22" s="111"/>
      <c r="E22" s="101">
        <v>4006592435332</v>
      </c>
      <c r="F22" s="111">
        <v>12</v>
      </c>
      <c r="G22" s="380">
        <v>12</v>
      </c>
      <c r="H22" s="388">
        <v>1.99</v>
      </c>
      <c r="I22" s="101"/>
      <c r="J22" s="103">
        <f t="shared" si="2"/>
        <v>0</v>
      </c>
      <c r="K22" s="503"/>
    </row>
    <row r="23" spans="1:11" ht="13.95" customHeight="1">
      <c r="A23" s="216" t="s">
        <v>1842</v>
      </c>
      <c r="B23" s="375" t="s">
        <v>8</v>
      </c>
      <c r="C23" s="497" t="s">
        <v>1843</v>
      </c>
      <c r="D23" s="111"/>
      <c r="E23" s="504" t="s">
        <v>1844</v>
      </c>
      <c r="F23" s="505">
        <v>6</v>
      </c>
      <c r="G23" s="505">
        <v>6</v>
      </c>
      <c r="H23" s="388">
        <v>3.99</v>
      </c>
      <c r="I23" s="113"/>
      <c r="J23" s="103">
        <f t="shared" ref="J23:J46" si="3">(H23*I23)</f>
        <v>0</v>
      </c>
      <c r="K23" s="503"/>
    </row>
    <row r="24" spans="1:11" ht="13.95" customHeight="1">
      <c r="A24" s="126" t="s">
        <v>1705</v>
      </c>
      <c r="B24" s="371" t="s">
        <v>8</v>
      </c>
      <c r="C24" s="110" t="s">
        <v>1706</v>
      </c>
      <c r="D24" s="111"/>
      <c r="E24" s="101">
        <v>4006592050788</v>
      </c>
      <c r="F24" s="111">
        <v>6</v>
      </c>
      <c r="G24" s="380">
        <v>6</v>
      </c>
      <c r="H24" s="388">
        <v>12.49</v>
      </c>
      <c r="I24" s="101"/>
      <c r="J24" s="103">
        <f t="shared" si="3"/>
        <v>0</v>
      </c>
      <c r="K24" s="503"/>
    </row>
    <row r="25" spans="1:11" ht="13.95" customHeight="1">
      <c r="A25" s="126" t="s">
        <v>1689</v>
      </c>
      <c r="B25" s="371" t="s">
        <v>8</v>
      </c>
      <c r="C25" s="110" t="s">
        <v>1690</v>
      </c>
      <c r="D25" s="111"/>
      <c r="E25" s="101">
        <v>4006592058548</v>
      </c>
      <c r="F25" s="111">
        <v>6</v>
      </c>
      <c r="G25" s="380">
        <v>6</v>
      </c>
      <c r="H25" s="388">
        <v>7.99</v>
      </c>
      <c r="I25" s="101"/>
      <c r="J25" s="103">
        <f t="shared" si="3"/>
        <v>0</v>
      </c>
      <c r="K25" s="503"/>
    </row>
    <row r="26" spans="1:11" ht="13.95" customHeight="1">
      <c r="A26" s="126" t="s">
        <v>1687</v>
      </c>
      <c r="B26" s="371" t="s">
        <v>8</v>
      </c>
      <c r="C26" s="110" t="s">
        <v>1688</v>
      </c>
      <c r="D26" s="111"/>
      <c r="E26" s="101">
        <v>4006592059620</v>
      </c>
      <c r="F26" s="111">
        <v>6</v>
      </c>
      <c r="G26" s="380">
        <v>6</v>
      </c>
      <c r="H26" s="388">
        <v>9.99</v>
      </c>
      <c r="I26" s="101"/>
      <c r="J26" s="103">
        <f t="shared" si="3"/>
        <v>0</v>
      </c>
      <c r="K26" s="503"/>
    </row>
    <row r="27" spans="1:11" ht="13.95" customHeight="1">
      <c r="A27" s="126" t="s">
        <v>1680</v>
      </c>
      <c r="B27" s="371" t="s">
        <v>8</v>
      </c>
      <c r="C27" s="110" t="s">
        <v>1681</v>
      </c>
      <c r="D27" s="111"/>
      <c r="E27" s="101">
        <v>4006592064143</v>
      </c>
      <c r="F27" s="111">
        <v>6</v>
      </c>
      <c r="G27" s="380">
        <v>6</v>
      </c>
      <c r="H27" s="388">
        <v>9.99</v>
      </c>
      <c r="I27" s="101"/>
      <c r="J27" s="103">
        <f t="shared" si="3"/>
        <v>0</v>
      </c>
      <c r="K27" s="503"/>
    </row>
    <row r="28" spans="1:11" ht="13.95" customHeight="1">
      <c r="A28" s="126" t="s">
        <v>1676</v>
      </c>
      <c r="B28" s="371" t="s">
        <v>8</v>
      </c>
      <c r="C28" s="110" t="s">
        <v>1677</v>
      </c>
      <c r="D28" s="111"/>
      <c r="E28" s="101">
        <v>4006592067700</v>
      </c>
      <c r="F28" s="111">
        <v>6</v>
      </c>
      <c r="G28" s="380">
        <v>6</v>
      </c>
      <c r="H28" s="388">
        <v>7.99</v>
      </c>
      <c r="I28" s="101"/>
      <c r="J28" s="103">
        <f t="shared" si="3"/>
        <v>0</v>
      </c>
      <c r="K28" s="503"/>
    </row>
    <row r="29" spans="1:11" ht="13.95" customHeight="1">
      <c r="A29" s="126" t="s">
        <v>1682</v>
      </c>
      <c r="B29" s="371" t="s">
        <v>8</v>
      </c>
      <c r="C29" s="110" t="s">
        <v>1683</v>
      </c>
      <c r="D29" s="111"/>
      <c r="E29" s="101">
        <v>4006592067731</v>
      </c>
      <c r="F29" s="111">
        <v>6</v>
      </c>
      <c r="G29" s="380">
        <v>6</v>
      </c>
      <c r="H29" s="388">
        <v>11.99</v>
      </c>
      <c r="I29" s="101"/>
      <c r="J29" s="103">
        <f t="shared" si="3"/>
        <v>0</v>
      </c>
      <c r="K29" s="503"/>
    </row>
    <row r="30" spans="1:11" s="78" customFormat="1" ht="13.95" customHeight="1">
      <c r="A30" s="126" t="s">
        <v>1701</v>
      </c>
      <c r="B30" s="371" t="s">
        <v>8</v>
      </c>
      <c r="C30" s="110" t="s">
        <v>1702</v>
      </c>
      <c r="D30" s="111"/>
      <c r="E30" s="101">
        <v>4006592067854</v>
      </c>
      <c r="F30" s="111">
        <v>6</v>
      </c>
      <c r="G30" s="380">
        <v>6</v>
      </c>
      <c r="H30" s="388">
        <v>6.49</v>
      </c>
      <c r="I30" s="101"/>
      <c r="J30" s="103">
        <f t="shared" si="3"/>
        <v>0</v>
      </c>
      <c r="K30" s="503"/>
    </row>
    <row r="31" spans="1:11" ht="13.95" customHeight="1">
      <c r="A31" s="126" t="s">
        <v>1715</v>
      </c>
      <c r="B31" s="371" t="s">
        <v>8</v>
      </c>
      <c r="C31" s="110" t="s">
        <v>1716</v>
      </c>
      <c r="D31" s="111"/>
      <c r="E31" s="101">
        <v>4006592467913</v>
      </c>
      <c r="F31" s="111">
        <v>6</v>
      </c>
      <c r="G31" s="380">
        <v>6</v>
      </c>
      <c r="H31" s="388">
        <v>14.49</v>
      </c>
      <c r="I31" s="101"/>
      <c r="J31" s="103">
        <f t="shared" si="3"/>
        <v>0</v>
      </c>
      <c r="K31" s="503"/>
    </row>
    <row r="32" spans="1:11" ht="13.95" customHeight="1">
      <c r="A32" s="315" t="s">
        <v>2023</v>
      </c>
      <c r="B32" s="111" t="s">
        <v>8</v>
      </c>
      <c r="C32" s="374" t="s">
        <v>2024</v>
      </c>
      <c r="D32" s="113"/>
      <c r="E32" s="113" t="s">
        <v>2025</v>
      </c>
      <c r="F32" s="113">
        <v>6</v>
      </c>
      <c r="G32" s="111">
        <v>6</v>
      </c>
      <c r="H32" s="450">
        <v>6.49</v>
      </c>
      <c r="I32" s="113"/>
      <c r="J32" s="103">
        <f t="shared" si="3"/>
        <v>0</v>
      </c>
      <c r="K32" s="503"/>
    </row>
    <row r="33" spans="1:11" ht="13.95" customHeight="1">
      <c r="A33" s="126" t="s">
        <v>1694</v>
      </c>
      <c r="B33" s="371" t="s">
        <v>8</v>
      </c>
      <c r="C33" s="110" t="s">
        <v>1695</v>
      </c>
      <c r="D33" s="111"/>
      <c r="E33" s="101">
        <v>4006592069063</v>
      </c>
      <c r="F33" s="111">
        <v>3</v>
      </c>
      <c r="G33" s="380">
        <v>3</v>
      </c>
      <c r="H33" s="388">
        <v>14.99</v>
      </c>
      <c r="I33" s="101"/>
      <c r="J33" s="103">
        <f t="shared" si="3"/>
        <v>0</v>
      </c>
      <c r="K33" s="503"/>
    </row>
    <row r="34" spans="1:11" ht="13.95" customHeight="1">
      <c r="A34" s="332" t="s">
        <v>2553</v>
      </c>
      <c r="B34" s="371" t="s">
        <v>8</v>
      </c>
      <c r="C34" s="487" t="s">
        <v>2554</v>
      </c>
      <c r="D34" s="490"/>
      <c r="E34" s="202">
        <v>4006333074486</v>
      </c>
      <c r="F34" s="490">
        <v>6</v>
      </c>
      <c r="G34" s="490">
        <v>6</v>
      </c>
      <c r="H34" s="487">
        <v>12.49</v>
      </c>
      <c r="I34" s="487"/>
      <c r="J34" s="103">
        <f t="shared" si="3"/>
        <v>0</v>
      </c>
      <c r="K34" s="489"/>
    </row>
    <row r="35" spans="1:11" ht="13.95" customHeight="1">
      <c r="A35" s="346" t="s">
        <v>1733</v>
      </c>
      <c r="B35" s="371" t="s">
        <v>8</v>
      </c>
      <c r="C35" s="506" t="s">
        <v>1734</v>
      </c>
      <c r="D35" s="111"/>
      <c r="E35" s="372">
        <v>4006333074622</v>
      </c>
      <c r="F35" s="111">
        <v>3</v>
      </c>
      <c r="G35" s="373">
        <v>3</v>
      </c>
      <c r="H35" s="388">
        <v>15.99</v>
      </c>
      <c r="I35" s="113"/>
      <c r="J35" s="103">
        <f t="shared" si="3"/>
        <v>0</v>
      </c>
      <c r="K35" s="503"/>
    </row>
    <row r="36" spans="1:11" ht="13.95" customHeight="1">
      <c r="A36" s="126" t="s">
        <v>1703</v>
      </c>
      <c r="B36" s="371" t="s">
        <v>8</v>
      </c>
      <c r="C36" s="110" t="s">
        <v>1704</v>
      </c>
      <c r="D36" s="111"/>
      <c r="E36" s="101">
        <v>4006592080778</v>
      </c>
      <c r="F36" s="111">
        <v>6</v>
      </c>
      <c r="G36" s="380">
        <v>6</v>
      </c>
      <c r="H36" s="388">
        <v>8.99</v>
      </c>
      <c r="I36" s="101"/>
      <c r="J36" s="103">
        <f t="shared" si="3"/>
        <v>0</v>
      </c>
      <c r="K36" s="503"/>
    </row>
    <row r="37" spans="1:11" ht="13.95" customHeight="1">
      <c r="A37" s="126" t="s">
        <v>1717</v>
      </c>
      <c r="B37" s="371" t="s">
        <v>8</v>
      </c>
      <c r="C37" s="110" t="s">
        <v>1718</v>
      </c>
      <c r="D37" s="111"/>
      <c r="E37" s="101">
        <v>4006592481438</v>
      </c>
      <c r="F37" s="111">
        <v>6</v>
      </c>
      <c r="G37" s="380">
        <v>6</v>
      </c>
      <c r="H37" s="388">
        <v>4.49</v>
      </c>
      <c r="I37" s="101"/>
      <c r="J37" s="103">
        <f t="shared" si="3"/>
        <v>0</v>
      </c>
      <c r="K37" s="503"/>
    </row>
    <row r="38" spans="1:11" ht="13.95" customHeight="1">
      <c r="A38" s="126" t="s">
        <v>1719</v>
      </c>
      <c r="B38" s="371" t="s">
        <v>8</v>
      </c>
      <c r="C38" s="110" t="s">
        <v>1720</v>
      </c>
      <c r="D38" s="111"/>
      <c r="E38" s="101">
        <v>4006592481582</v>
      </c>
      <c r="F38" s="111">
        <v>6</v>
      </c>
      <c r="G38" s="380">
        <v>6</v>
      </c>
      <c r="H38" s="388">
        <v>6.99</v>
      </c>
      <c r="I38" s="101"/>
      <c r="J38" s="103">
        <f t="shared" si="3"/>
        <v>0</v>
      </c>
      <c r="K38" s="503"/>
    </row>
    <row r="39" spans="1:11" ht="13.95" customHeight="1">
      <c r="A39" s="343" t="s">
        <v>1684</v>
      </c>
      <c r="B39" s="371" t="s">
        <v>8</v>
      </c>
      <c r="C39" s="110" t="s">
        <v>1685</v>
      </c>
      <c r="D39" s="111"/>
      <c r="E39" s="101" t="s">
        <v>1686</v>
      </c>
      <c r="F39" s="111">
        <v>6</v>
      </c>
      <c r="G39" s="380">
        <v>6</v>
      </c>
      <c r="H39" s="388">
        <v>11.99</v>
      </c>
      <c r="I39" s="101"/>
      <c r="J39" s="103">
        <f t="shared" si="3"/>
        <v>0</v>
      </c>
      <c r="K39" s="503"/>
    </row>
    <row r="40" spans="1:11" ht="13.95" customHeight="1">
      <c r="A40" s="216" t="s">
        <v>1847</v>
      </c>
      <c r="B40" s="375" t="s">
        <v>8</v>
      </c>
      <c r="C40" s="497" t="s">
        <v>1848</v>
      </c>
      <c r="D40" s="111"/>
      <c r="E40" s="504" t="s">
        <v>1849</v>
      </c>
      <c r="F40" s="505">
        <v>6</v>
      </c>
      <c r="G40" s="505">
        <v>6</v>
      </c>
      <c r="H40" s="388">
        <v>6.99</v>
      </c>
      <c r="I40" s="113"/>
      <c r="J40" s="103">
        <f t="shared" si="3"/>
        <v>0</v>
      </c>
      <c r="K40" s="503"/>
    </row>
    <row r="41" spans="1:11" ht="13.95" customHeight="1">
      <c r="A41" s="343" t="s">
        <v>1691</v>
      </c>
      <c r="B41" s="371" t="s">
        <v>8</v>
      </c>
      <c r="C41" s="110" t="s">
        <v>1692</v>
      </c>
      <c r="D41" s="111"/>
      <c r="E41" s="101" t="s">
        <v>1693</v>
      </c>
      <c r="F41" s="111">
        <v>3</v>
      </c>
      <c r="G41" s="380">
        <v>3</v>
      </c>
      <c r="H41" s="388">
        <v>16.989999999999998</v>
      </c>
      <c r="I41" s="101"/>
      <c r="J41" s="103">
        <f t="shared" si="3"/>
        <v>0</v>
      </c>
      <c r="K41" s="503"/>
    </row>
    <row r="42" spans="1:11" ht="13.95" customHeight="1">
      <c r="A42" s="216" t="s">
        <v>1845</v>
      </c>
      <c r="B42" s="375" t="s">
        <v>8</v>
      </c>
      <c r="C42" s="497" t="s">
        <v>1846</v>
      </c>
      <c r="D42" s="111"/>
      <c r="E42" s="504">
        <v>4006333088919</v>
      </c>
      <c r="F42" s="505">
        <v>6</v>
      </c>
      <c r="G42" s="505">
        <v>6</v>
      </c>
      <c r="H42" s="388">
        <v>7.29</v>
      </c>
      <c r="I42" s="113"/>
      <c r="J42" s="103">
        <f t="shared" si="3"/>
        <v>0</v>
      </c>
      <c r="K42" s="503"/>
    </row>
    <row r="43" spans="1:11" ht="13.95" customHeight="1">
      <c r="A43" s="347" t="s">
        <v>1834</v>
      </c>
      <c r="B43" s="375" t="s">
        <v>8</v>
      </c>
      <c r="C43" s="507" t="s">
        <v>1835</v>
      </c>
      <c r="D43" s="111"/>
      <c r="E43" s="500">
        <v>4006333088926</v>
      </c>
      <c r="F43" s="100">
        <v>6</v>
      </c>
      <c r="G43" s="100">
        <v>6</v>
      </c>
      <c r="H43" s="388">
        <v>13.29</v>
      </c>
      <c r="I43" s="113"/>
      <c r="J43" s="103">
        <f t="shared" si="3"/>
        <v>0</v>
      </c>
      <c r="K43" s="503"/>
    </row>
    <row r="44" spans="1:11" ht="13.95" customHeight="1">
      <c r="A44" s="347" t="s">
        <v>1836</v>
      </c>
      <c r="B44" s="375" t="s">
        <v>8</v>
      </c>
      <c r="C44" s="507" t="s">
        <v>1837</v>
      </c>
      <c r="D44" s="111"/>
      <c r="E44" s="500">
        <v>4006333088933</v>
      </c>
      <c r="F44" s="100">
        <v>6</v>
      </c>
      <c r="G44" s="100">
        <v>6</v>
      </c>
      <c r="H44" s="388">
        <v>12.49</v>
      </c>
      <c r="I44" s="113"/>
      <c r="J44" s="103">
        <f t="shared" si="3"/>
        <v>0</v>
      </c>
      <c r="K44" s="503"/>
    </row>
    <row r="45" spans="1:11" ht="13.95" customHeight="1">
      <c r="A45" s="347" t="s">
        <v>1840</v>
      </c>
      <c r="B45" s="375" t="s">
        <v>8</v>
      </c>
      <c r="C45" s="507" t="s">
        <v>1841</v>
      </c>
      <c r="D45" s="111"/>
      <c r="E45" s="101">
        <v>4006333088940</v>
      </c>
      <c r="F45" s="100">
        <v>6</v>
      </c>
      <c r="G45" s="100">
        <v>6</v>
      </c>
      <c r="H45" s="388">
        <v>16.489999999999998</v>
      </c>
      <c r="I45" s="113"/>
      <c r="J45" s="103">
        <f t="shared" si="3"/>
        <v>0</v>
      </c>
      <c r="K45" s="503"/>
    </row>
    <row r="46" spans="1:11" ht="13.95" customHeight="1">
      <c r="A46" s="347" t="s">
        <v>1838</v>
      </c>
      <c r="B46" s="375" t="s">
        <v>8</v>
      </c>
      <c r="C46" s="507" t="s">
        <v>1839</v>
      </c>
      <c r="D46" s="111"/>
      <c r="E46" s="500">
        <v>4006333088957</v>
      </c>
      <c r="F46" s="100">
        <v>10</v>
      </c>
      <c r="G46" s="100">
        <v>10</v>
      </c>
      <c r="H46" s="388">
        <v>3.29</v>
      </c>
      <c r="I46" s="113"/>
      <c r="J46" s="103">
        <f t="shared" si="3"/>
        <v>0</v>
      </c>
      <c r="K46" s="503"/>
    </row>
    <row r="47" spans="1:11" s="131" customFormat="1">
      <c r="A47" s="216" t="s">
        <v>1853</v>
      </c>
      <c r="B47" s="375" t="s">
        <v>8</v>
      </c>
      <c r="C47" s="497" t="s">
        <v>2005</v>
      </c>
      <c r="D47" s="111"/>
      <c r="E47" s="282" t="s">
        <v>1854</v>
      </c>
      <c r="F47" s="282">
        <v>6</v>
      </c>
      <c r="G47" s="282">
        <v>6</v>
      </c>
      <c r="H47" s="388">
        <v>4.79</v>
      </c>
      <c r="I47" s="113"/>
      <c r="J47" s="103">
        <f t="shared" ref="J47" si="4">(H47*I47)</f>
        <v>0</v>
      </c>
      <c r="K47" s="503"/>
    </row>
    <row r="48" spans="1:11" s="131" customFormat="1">
      <c r="A48" s="216" t="s">
        <v>2139</v>
      </c>
      <c r="B48" s="371" t="s">
        <v>8</v>
      </c>
      <c r="C48" s="497" t="s">
        <v>2140</v>
      </c>
      <c r="D48" s="498" t="s">
        <v>2073</v>
      </c>
      <c r="E48" s="504">
        <v>4006333090050</v>
      </c>
      <c r="F48" s="508">
        <v>48</v>
      </c>
      <c r="G48" s="508">
        <v>6</v>
      </c>
      <c r="H48" s="388">
        <v>8.99</v>
      </c>
      <c r="I48" s="499"/>
      <c r="J48" s="103">
        <f t="shared" ref="J48:J59" si="5">(H48*I48)</f>
        <v>0</v>
      </c>
      <c r="K48" s="379" t="s">
        <v>2063</v>
      </c>
    </row>
    <row r="49" spans="1:11" s="131" customFormat="1">
      <c r="A49" s="216" t="s">
        <v>2137</v>
      </c>
      <c r="B49" s="371" t="s">
        <v>8</v>
      </c>
      <c r="C49" s="497" t="s">
        <v>2138</v>
      </c>
      <c r="D49" s="498" t="s">
        <v>2073</v>
      </c>
      <c r="E49" s="504">
        <v>4006333091926</v>
      </c>
      <c r="F49" s="505">
        <v>24</v>
      </c>
      <c r="G49" s="505">
        <v>6</v>
      </c>
      <c r="H49" s="388">
        <v>8.69</v>
      </c>
      <c r="I49" s="499"/>
      <c r="J49" s="103">
        <f t="shared" si="5"/>
        <v>0</v>
      </c>
      <c r="K49" s="379" t="s">
        <v>2063</v>
      </c>
    </row>
    <row r="50" spans="1:11" s="131" customFormat="1">
      <c r="A50" s="216" t="s">
        <v>2131</v>
      </c>
      <c r="B50" s="371" t="s">
        <v>8</v>
      </c>
      <c r="C50" s="497" t="s">
        <v>2132</v>
      </c>
      <c r="D50" s="498" t="s">
        <v>2073</v>
      </c>
      <c r="E50" s="504">
        <v>4006333091933</v>
      </c>
      <c r="F50" s="505">
        <v>6</v>
      </c>
      <c r="G50" s="505">
        <v>6</v>
      </c>
      <c r="H50" s="388">
        <v>15.49</v>
      </c>
      <c r="I50" s="499"/>
      <c r="J50" s="103">
        <f t="shared" si="5"/>
        <v>0</v>
      </c>
      <c r="K50" s="379" t="s">
        <v>2063</v>
      </c>
    </row>
    <row r="51" spans="1:11" s="131" customFormat="1">
      <c r="A51" s="216" t="s">
        <v>2143</v>
      </c>
      <c r="B51" s="371" t="s">
        <v>8</v>
      </c>
      <c r="C51" s="497" t="s">
        <v>2144</v>
      </c>
      <c r="D51" s="498" t="s">
        <v>2073</v>
      </c>
      <c r="E51" s="504">
        <v>4006592095086</v>
      </c>
      <c r="F51" s="505">
        <v>12</v>
      </c>
      <c r="G51" s="505">
        <v>6</v>
      </c>
      <c r="H51" s="388">
        <v>13.49</v>
      </c>
      <c r="I51" s="499"/>
      <c r="J51" s="103">
        <f t="shared" si="5"/>
        <v>0</v>
      </c>
      <c r="K51" s="379" t="s">
        <v>2063</v>
      </c>
    </row>
    <row r="52" spans="1:11" customFormat="1" ht="14.4">
      <c r="A52" s="216" t="s">
        <v>2141</v>
      </c>
      <c r="B52" s="371" t="s">
        <v>8</v>
      </c>
      <c r="C52" s="497" t="s">
        <v>2142</v>
      </c>
      <c r="D52" s="498" t="s">
        <v>2073</v>
      </c>
      <c r="E52" s="504">
        <v>4006592095093</v>
      </c>
      <c r="F52" s="505">
        <v>6</v>
      </c>
      <c r="G52" s="505">
        <v>6</v>
      </c>
      <c r="H52" s="388">
        <v>13.49</v>
      </c>
      <c r="I52" s="499"/>
      <c r="J52" s="103">
        <f t="shared" si="5"/>
        <v>0</v>
      </c>
      <c r="K52" s="379" t="s">
        <v>2063</v>
      </c>
    </row>
    <row r="53" spans="1:11" customFormat="1" ht="14.4">
      <c r="A53" s="216" t="s">
        <v>2135</v>
      </c>
      <c r="B53" s="371" t="s">
        <v>8</v>
      </c>
      <c r="C53" s="497" t="s">
        <v>2136</v>
      </c>
      <c r="D53" s="498" t="s">
        <v>2073</v>
      </c>
      <c r="E53" s="504">
        <v>4006592095642</v>
      </c>
      <c r="F53" s="505">
        <v>36</v>
      </c>
      <c r="G53" s="505">
        <v>12</v>
      </c>
      <c r="H53" s="388">
        <v>5.79</v>
      </c>
      <c r="I53" s="499"/>
      <c r="J53" s="103">
        <f t="shared" si="5"/>
        <v>0</v>
      </c>
      <c r="K53" s="379" t="s">
        <v>2063</v>
      </c>
    </row>
    <row r="54" spans="1:11" customFormat="1" ht="14.4">
      <c r="A54" s="315" t="s">
        <v>2026</v>
      </c>
      <c r="B54" s="111" t="s">
        <v>8</v>
      </c>
      <c r="C54" s="374" t="s">
        <v>2027</v>
      </c>
      <c r="D54" s="113"/>
      <c r="E54" s="113" t="s">
        <v>2028</v>
      </c>
      <c r="F54" s="113">
        <v>6</v>
      </c>
      <c r="G54" s="111">
        <v>6</v>
      </c>
      <c r="H54" s="450">
        <v>9.99</v>
      </c>
      <c r="I54" s="113"/>
      <c r="J54" s="103">
        <f t="shared" si="5"/>
        <v>0</v>
      </c>
      <c r="K54" s="503"/>
    </row>
    <row r="55" spans="1:11" customFormat="1" ht="14.4">
      <c r="A55" s="216" t="s">
        <v>2133</v>
      </c>
      <c r="B55" s="371" t="s">
        <v>8</v>
      </c>
      <c r="C55" s="497" t="s">
        <v>2134</v>
      </c>
      <c r="D55" s="498" t="s">
        <v>2073</v>
      </c>
      <c r="E55" s="504">
        <v>4006592096281</v>
      </c>
      <c r="F55" s="505">
        <v>72</v>
      </c>
      <c r="G55" s="505">
        <v>12</v>
      </c>
      <c r="H55" s="388">
        <v>5.79</v>
      </c>
      <c r="I55" s="499"/>
      <c r="J55" s="103">
        <f t="shared" si="5"/>
        <v>0</v>
      </c>
      <c r="K55" s="379" t="s">
        <v>2063</v>
      </c>
    </row>
    <row r="56" spans="1:11" customFormat="1" ht="14.4">
      <c r="A56" s="216" t="s">
        <v>2145</v>
      </c>
      <c r="B56" s="371" t="s">
        <v>8</v>
      </c>
      <c r="C56" s="497" t="s">
        <v>2146</v>
      </c>
      <c r="D56" s="498" t="s">
        <v>2073</v>
      </c>
      <c r="E56" s="504">
        <v>4006592096328</v>
      </c>
      <c r="F56" s="505">
        <v>48</v>
      </c>
      <c r="G56" s="505">
        <v>12</v>
      </c>
      <c r="H56" s="388">
        <v>6.79</v>
      </c>
      <c r="I56" s="499"/>
      <c r="J56" s="103">
        <f t="shared" si="5"/>
        <v>0</v>
      </c>
      <c r="K56" s="379" t="s">
        <v>2063</v>
      </c>
    </row>
    <row r="57" spans="1:11" s="131" customFormat="1">
      <c r="A57" s="126" t="s">
        <v>2007</v>
      </c>
      <c r="B57" s="375" t="s">
        <v>8</v>
      </c>
      <c r="C57" s="110" t="s">
        <v>2008</v>
      </c>
      <c r="D57" s="111"/>
      <c r="E57" s="101">
        <v>4006592050788</v>
      </c>
      <c r="F57" s="101">
        <v>6</v>
      </c>
      <c r="G57" s="101">
        <v>6</v>
      </c>
      <c r="H57" s="388">
        <v>14.99</v>
      </c>
      <c r="I57" s="101"/>
      <c r="J57" s="103">
        <f t="shared" si="5"/>
        <v>0</v>
      </c>
      <c r="K57" s="503"/>
    </row>
    <row r="58" spans="1:11" s="131" customFormat="1">
      <c r="A58" s="126" t="s">
        <v>2009</v>
      </c>
      <c r="B58" s="375" t="s">
        <v>8</v>
      </c>
      <c r="C58" s="110" t="s">
        <v>2010</v>
      </c>
      <c r="D58" s="111"/>
      <c r="E58" s="101">
        <v>4006592058548</v>
      </c>
      <c r="F58" s="101">
        <v>6</v>
      </c>
      <c r="G58" s="101">
        <v>6</v>
      </c>
      <c r="H58" s="388">
        <v>8.99</v>
      </c>
      <c r="I58" s="101"/>
      <c r="J58" s="103">
        <f t="shared" si="5"/>
        <v>0</v>
      </c>
      <c r="K58" s="503"/>
    </row>
    <row r="59" spans="1:11" s="131" customFormat="1">
      <c r="A59" s="346" t="s">
        <v>1546</v>
      </c>
      <c r="B59" s="371" t="s">
        <v>8</v>
      </c>
      <c r="C59" s="110" t="s">
        <v>1547</v>
      </c>
      <c r="D59" s="111"/>
      <c r="E59" s="101">
        <v>4006333074523</v>
      </c>
      <c r="F59" s="380">
        <v>36</v>
      </c>
      <c r="G59" s="380">
        <v>12</v>
      </c>
      <c r="H59" s="388">
        <v>3.99</v>
      </c>
      <c r="I59" s="101"/>
      <c r="J59" s="103">
        <f t="shared" si="5"/>
        <v>0</v>
      </c>
      <c r="K59" s="503"/>
    </row>
    <row r="60" spans="1:11" ht="13.95" customHeight="1" thickBot="1">
      <c r="A60" s="308"/>
      <c r="B60" s="198"/>
      <c r="C60" s="119"/>
      <c r="D60" s="186"/>
      <c r="E60" s="215"/>
      <c r="F60" s="120"/>
      <c r="G60" s="120"/>
      <c r="H60" s="456"/>
      <c r="I60" s="122"/>
      <c r="J60" s="123"/>
      <c r="K60" s="121"/>
    </row>
    <row r="61" spans="1:11" ht="13.95" customHeight="1" thickBot="1">
      <c r="A61" s="551" t="s">
        <v>2362</v>
      </c>
      <c r="B61" s="552"/>
      <c r="C61" s="552"/>
      <c r="D61" s="552"/>
      <c r="E61" s="552"/>
      <c r="F61" s="552"/>
      <c r="G61" s="552"/>
      <c r="H61" s="552"/>
      <c r="I61" s="552"/>
      <c r="J61" s="552"/>
      <c r="K61" s="553"/>
    </row>
    <row r="62" spans="1:11" ht="13.95" customHeight="1" thickBot="1">
      <c r="A62" s="314" t="s">
        <v>0</v>
      </c>
      <c r="B62" s="66" t="s">
        <v>1</v>
      </c>
      <c r="C62" s="66" t="s">
        <v>2</v>
      </c>
      <c r="D62" s="223" t="s">
        <v>3</v>
      </c>
      <c r="E62" s="67" t="s">
        <v>4</v>
      </c>
      <c r="F62" s="66" t="s">
        <v>5</v>
      </c>
      <c r="G62" s="66" t="s">
        <v>6</v>
      </c>
      <c r="H62" s="455" t="s">
        <v>7</v>
      </c>
      <c r="I62" s="68" t="s">
        <v>1255</v>
      </c>
      <c r="J62" s="69" t="s">
        <v>1148</v>
      </c>
      <c r="K62" s="79" t="s">
        <v>1147</v>
      </c>
    </row>
    <row r="63" spans="1:11" ht="13.95" customHeight="1" thickBot="1">
      <c r="A63" s="516" t="s">
        <v>9</v>
      </c>
      <c r="B63" s="517" t="s">
        <v>8</v>
      </c>
      <c r="C63" s="119" t="s">
        <v>2618</v>
      </c>
      <c r="D63" s="518"/>
      <c r="E63" s="519">
        <v>5060122731072</v>
      </c>
      <c r="F63" s="520">
        <v>4</v>
      </c>
      <c r="G63" s="520">
        <v>4</v>
      </c>
      <c r="H63" s="521">
        <v>53.99</v>
      </c>
      <c r="I63" s="519"/>
      <c r="J63" s="522">
        <f t="shared" ref="J63:J81" si="6">(H63*I63)</f>
        <v>0</v>
      </c>
      <c r="K63" s="523"/>
    </row>
    <row r="64" spans="1:11" ht="13.95" customHeight="1">
      <c r="A64" s="316" t="s">
        <v>10</v>
      </c>
      <c r="B64" s="94" t="s">
        <v>8</v>
      </c>
      <c r="C64" s="524" t="s">
        <v>2619</v>
      </c>
      <c r="D64" s="95"/>
      <c r="E64" s="96">
        <v>5060122731089</v>
      </c>
      <c r="F64" s="97">
        <v>6</v>
      </c>
      <c r="G64" s="97">
        <v>6</v>
      </c>
      <c r="H64" s="457">
        <v>42.99</v>
      </c>
      <c r="I64" s="96"/>
      <c r="J64" s="98">
        <f t="shared" si="6"/>
        <v>0</v>
      </c>
      <c r="K64" s="267"/>
    </row>
    <row r="65" spans="1:11" ht="13.95" customHeight="1">
      <c r="A65" s="317" t="s">
        <v>11</v>
      </c>
      <c r="B65" s="99" t="s">
        <v>8</v>
      </c>
      <c r="C65" s="342" t="s">
        <v>2620</v>
      </c>
      <c r="D65" s="100"/>
      <c r="E65" s="101">
        <v>5060122731096</v>
      </c>
      <c r="F65" s="102">
        <v>6</v>
      </c>
      <c r="G65" s="102">
        <v>6</v>
      </c>
      <c r="H65" s="388">
        <v>29.99</v>
      </c>
      <c r="I65" s="101"/>
      <c r="J65" s="103">
        <f t="shared" si="6"/>
        <v>0</v>
      </c>
      <c r="K65" s="252" t="s">
        <v>1391</v>
      </c>
    </row>
    <row r="66" spans="1:11" ht="13.95" customHeight="1">
      <c r="A66" s="317" t="s">
        <v>12</v>
      </c>
      <c r="B66" s="99" t="s">
        <v>8</v>
      </c>
      <c r="C66" s="342" t="s">
        <v>2621</v>
      </c>
      <c r="D66" s="100"/>
      <c r="E66" s="101">
        <v>5060122731171</v>
      </c>
      <c r="F66" s="102">
        <v>144</v>
      </c>
      <c r="G66" s="102">
        <v>12</v>
      </c>
      <c r="H66" s="388">
        <v>6.89</v>
      </c>
      <c r="I66" s="101"/>
      <c r="J66" s="103">
        <f t="shared" si="6"/>
        <v>0</v>
      </c>
      <c r="K66" s="252" t="s">
        <v>1391</v>
      </c>
    </row>
    <row r="67" spans="1:11" ht="13.95" customHeight="1">
      <c r="A67" s="317" t="s">
        <v>13</v>
      </c>
      <c r="B67" s="99" t="s">
        <v>8</v>
      </c>
      <c r="C67" s="342" t="s">
        <v>2622</v>
      </c>
      <c r="D67" s="100"/>
      <c r="E67" s="101">
        <v>5060122731379</v>
      </c>
      <c r="F67" s="102">
        <v>144</v>
      </c>
      <c r="G67" s="102">
        <v>12</v>
      </c>
      <c r="H67" s="388">
        <v>6.89</v>
      </c>
      <c r="I67" s="101"/>
      <c r="J67" s="103">
        <f t="shared" si="6"/>
        <v>0</v>
      </c>
      <c r="K67" s="252" t="s">
        <v>1391</v>
      </c>
    </row>
    <row r="68" spans="1:11" ht="13.95" customHeight="1">
      <c r="A68" s="317" t="s">
        <v>14</v>
      </c>
      <c r="B68" s="99" t="s">
        <v>8</v>
      </c>
      <c r="C68" s="342" t="s">
        <v>2623</v>
      </c>
      <c r="D68" s="100"/>
      <c r="E68" s="101">
        <v>5060122731720</v>
      </c>
      <c r="F68" s="102">
        <v>144</v>
      </c>
      <c r="G68" s="102">
        <v>12</v>
      </c>
      <c r="H68" s="388">
        <v>6.89</v>
      </c>
      <c r="I68" s="101"/>
      <c r="J68" s="103">
        <f t="shared" si="6"/>
        <v>0</v>
      </c>
      <c r="K68" s="281" t="s">
        <v>1391</v>
      </c>
    </row>
    <row r="69" spans="1:11" ht="13.95" customHeight="1">
      <c r="A69" s="317" t="s">
        <v>15</v>
      </c>
      <c r="B69" s="99" t="s">
        <v>8</v>
      </c>
      <c r="C69" s="342" t="s">
        <v>2624</v>
      </c>
      <c r="D69" s="100"/>
      <c r="E69" s="101">
        <v>5060122731768</v>
      </c>
      <c r="F69" s="102">
        <v>12</v>
      </c>
      <c r="G69" s="102">
        <v>6</v>
      </c>
      <c r="H69" s="388">
        <v>29.99</v>
      </c>
      <c r="I69" s="101"/>
      <c r="J69" s="103">
        <f t="shared" si="6"/>
        <v>0</v>
      </c>
      <c r="K69" s="252" t="s">
        <v>1391</v>
      </c>
    </row>
    <row r="70" spans="1:11" ht="13.95" customHeight="1">
      <c r="A70" s="317" t="s">
        <v>16</v>
      </c>
      <c r="B70" s="99" t="s">
        <v>8</v>
      </c>
      <c r="C70" s="342" t="s">
        <v>2625</v>
      </c>
      <c r="D70" s="100"/>
      <c r="E70" s="104">
        <v>5060122732710</v>
      </c>
      <c r="F70" s="102">
        <v>144</v>
      </c>
      <c r="G70" s="102">
        <v>12</v>
      </c>
      <c r="H70" s="388">
        <v>6.89</v>
      </c>
      <c r="I70" s="101"/>
      <c r="J70" s="103">
        <f t="shared" si="6"/>
        <v>0</v>
      </c>
      <c r="K70" s="281" t="s">
        <v>1391</v>
      </c>
    </row>
    <row r="71" spans="1:11" ht="13.95" customHeight="1">
      <c r="A71" s="317" t="s">
        <v>17</v>
      </c>
      <c r="B71" s="99" t="s">
        <v>8</v>
      </c>
      <c r="C71" s="342" t="s">
        <v>2626</v>
      </c>
      <c r="D71" s="100"/>
      <c r="E71" s="104">
        <v>5060122732895</v>
      </c>
      <c r="F71" s="102">
        <v>48</v>
      </c>
      <c r="G71" s="102">
        <v>12</v>
      </c>
      <c r="H71" s="388">
        <v>12.99</v>
      </c>
      <c r="I71" s="101"/>
      <c r="J71" s="103">
        <f t="shared" si="6"/>
        <v>0</v>
      </c>
      <c r="K71" s="281" t="s">
        <v>1391</v>
      </c>
    </row>
    <row r="72" spans="1:11" ht="13.95" customHeight="1">
      <c r="A72" s="317" t="s">
        <v>18</v>
      </c>
      <c r="B72" s="99" t="s">
        <v>8</v>
      </c>
      <c r="C72" s="342" t="s">
        <v>2627</v>
      </c>
      <c r="D72" s="100"/>
      <c r="E72" s="101">
        <v>5060122733588</v>
      </c>
      <c r="F72" s="102">
        <v>144</v>
      </c>
      <c r="G72" s="102">
        <v>12</v>
      </c>
      <c r="H72" s="388">
        <v>6.89</v>
      </c>
      <c r="I72" s="101"/>
      <c r="J72" s="103">
        <f t="shared" si="6"/>
        <v>0</v>
      </c>
      <c r="K72" s="281"/>
    </row>
    <row r="73" spans="1:11" ht="13.95" customHeight="1">
      <c r="A73" s="317" t="s">
        <v>19</v>
      </c>
      <c r="B73" s="99" t="s">
        <v>8</v>
      </c>
      <c r="C73" s="342" t="s">
        <v>2628</v>
      </c>
      <c r="D73" s="100"/>
      <c r="E73" s="101">
        <v>5060122733656</v>
      </c>
      <c r="F73" s="102">
        <v>144</v>
      </c>
      <c r="G73" s="102">
        <v>12</v>
      </c>
      <c r="H73" s="388">
        <v>6.89</v>
      </c>
      <c r="I73" s="101"/>
      <c r="J73" s="103">
        <f t="shared" si="6"/>
        <v>0</v>
      </c>
      <c r="K73" s="281"/>
    </row>
    <row r="74" spans="1:11" ht="13.95" customHeight="1">
      <c r="A74" s="317" t="s">
        <v>1262</v>
      </c>
      <c r="B74" s="99" t="s">
        <v>8</v>
      </c>
      <c r="C74" s="342" t="s">
        <v>2629</v>
      </c>
      <c r="D74" s="100"/>
      <c r="E74" s="104">
        <v>5060122733694</v>
      </c>
      <c r="F74" s="102">
        <v>48</v>
      </c>
      <c r="G74" s="102">
        <v>12</v>
      </c>
      <c r="H74" s="388">
        <v>12.99</v>
      </c>
      <c r="I74" s="101"/>
      <c r="J74" s="103">
        <f t="shared" si="6"/>
        <v>0</v>
      </c>
      <c r="K74" s="281"/>
    </row>
    <row r="75" spans="1:11" ht="13.95" customHeight="1">
      <c r="A75" s="318" t="s">
        <v>20</v>
      </c>
      <c r="B75" s="99" t="s">
        <v>8</v>
      </c>
      <c r="C75" s="342" t="s">
        <v>2630</v>
      </c>
      <c r="D75" s="100"/>
      <c r="E75" s="105">
        <v>5060122733847</v>
      </c>
      <c r="F75" s="102">
        <v>6</v>
      </c>
      <c r="G75" s="102">
        <v>6</v>
      </c>
      <c r="H75" s="388">
        <v>19.989999999999998</v>
      </c>
      <c r="I75" s="101"/>
      <c r="J75" s="103">
        <f t="shared" si="6"/>
        <v>0</v>
      </c>
      <c r="K75" s="281"/>
    </row>
    <row r="76" spans="1:11" ht="13.95" customHeight="1">
      <c r="A76" s="318" t="s">
        <v>1158</v>
      </c>
      <c r="B76" s="99" t="s">
        <v>8</v>
      </c>
      <c r="C76" s="342" t="s">
        <v>2631</v>
      </c>
      <c r="D76" s="100"/>
      <c r="E76" s="105">
        <v>5060122733830</v>
      </c>
      <c r="F76" s="102">
        <v>24</v>
      </c>
      <c r="G76" s="102">
        <v>6</v>
      </c>
      <c r="H76" s="388">
        <v>10.99</v>
      </c>
      <c r="I76" s="101"/>
      <c r="J76" s="103">
        <f t="shared" si="6"/>
        <v>0</v>
      </c>
      <c r="K76" s="281"/>
    </row>
    <row r="77" spans="1:11" ht="13.95" customHeight="1">
      <c r="A77" s="319" t="s">
        <v>1392</v>
      </c>
      <c r="B77" s="99" t="s">
        <v>8</v>
      </c>
      <c r="C77" s="342" t="s">
        <v>2632</v>
      </c>
      <c r="D77" s="100"/>
      <c r="E77" s="106">
        <v>5060122734776</v>
      </c>
      <c r="F77" s="102">
        <v>144</v>
      </c>
      <c r="G77" s="102">
        <v>12</v>
      </c>
      <c r="H77" s="458">
        <v>6.89</v>
      </c>
      <c r="I77" s="101"/>
      <c r="J77" s="103">
        <f t="shared" si="6"/>
        <v>0</v>
      </c>
      <c r="K77" s="281"/>
    </row>
    <row r="78" spans="1:11" ht="13.95" customHeight="1">
      <c r="A78" s="319" t="s">
        <v>1393</v>
      </c>
      <c r="B78" s="99" t="s">
        <v>8</v>
      </c>
      <c r="C78" s="342" t="s">
        <v>2633</v>
      </c>
      <c r="D78" s="100"/>
      <c r="E78" s="106">
        <v>5060122734783</v>
      </c>
      <c r="F78" s="102">
        <v>144</v>
      </c>
      <c r="G78" s="102">
        <v>12</v>
      </c>
      <c r="H78" s="458">
        <v>6.89</v>
      </c>
      <c r="I78" s="101"/>
      <c r="J78" s="103">
        <f t="shared" si="6"/>
        <v>0</v>
      </c>
      <c r="K78" s="281"/>
    </row>
    <row r="79" spans="1:11" ht="13.95" customHeight="1">
      <c r="A79" s="317" t="s">
        <v>1394</v>
      </c>
      <c r="B79" s="99" t="s">
        <v>8</v>
      </c>
      <c r="C79" s="342" t="s">
        <v>2634</v>
      </c>
      <c r="D79" s="100"/>
      <c r="E79" s="106">
        <v>5060122734868</v>
      </c>
      <c r="F79" s="102">
        <v>16</v>
      </c>
      <c r="G79" s="102">
        <v>4</v>
      </c>
      <c r="H79" s="458">
        <v>47.949100000000008</v>
      </c>
      <c r="I79" s="101"/>
      <c r="J79" s="103">
        <f t="shared" si="6"/>
        <v>0</v>
      </c>
      <c r="K79" s="281"/>
    </row>
    <row r="80" spans="1:11" ht="13.95" customHeight="1">
      <c r="A80" s="319" t="s">
        <v>1641</v>
      </c>
      <c r="B80" s="99" t="s">
        <v>8</v>
      </c>
      <c r="C80" s="342" t="s">
        <v>2635</v>
      </c>
      <c r="D80" s="100"/>
      <c r="E80" s="108">
        <v>5060122735285</v>
      </c>
      <c r="F80" s="109">
        <v>48</v>
      </c>
      <c r="G80" s="109">
        <v>12</v>
      </c>
      <c r="H80" s="388">
        <v>6.99</v>
      </c>
      <c r="I80" s="113"/>
      <c r="J80" s="103">
        <f t="shared" si="6"/>
        <v>0</v>
      </c>
      <c r="K80" s="251"/>
    </row>
    <row r="81" spans="1:11" ht="13.95" customHeight="1" thickBot="1">
      <c r="A81" s="320" t="s">
        <v>1264</v>
      </c>
      <c r="B81" s="138" t="s">
        <v>8</v>
      </c>
      <c r="C81" s="525" t="s">
        <v>2636</v>
      </c>
      <c r="D81" s="132"/>
      <c r="E81" s="139">
        <v>5060122731775</v>
      </c>
      <c r="F81" s="140">
        <v>48</v>
      </c>
      <c r="G81" s="140">
        <v>12</v>
      </c>
      <c r="H81" s="459">
        <v>6.99</v>
      </c>
      <c r="I81" s="139"/>
      <c r="J81" s="114">
        <f t="shared" si="6"/>
        <v>0</v>
      </c>
      <c r="K81" s="273"/>
    </row>
    <row r="82" spans="1:11" ht="13.95" customHeight="1" thickBot="1">
      <c r="A82" s="9"/>
      <c r="B82" s="112"/>
      <c r="C82" s="9"/>
      <c r="D82" s="224"/>
      <c r="E82" s="112"/>
      <c r="F82" s="112"/>
      <c r="G82" s="112"/>
      <c r="H82" s="460"/>
      <c r="I82" s="153"/>
      <c r="J82" s="9"/>
      <c r="K82" s="112"/>
    </row>
    <row r="83" spans="1:11" ht="13.95" customHeight="1" thickBot="1">
      <c r="A83" s="551" t="s">
        <v>2363</v>
      </c>
      <c r="B83" s="552"/>
      <c r="C83" s="552"/>
      <c r="D83" s="552"/>
      <c r="E83" s="552"/>
      <c r="F83" s="552"/>
      <c r="G83" s="552"/>
      <c r="H83" s="552"/>
      <c r="I83" s="552"/>
      <c r="J83" s="552"/>
      <c r="K83" s="553"/>
    </row>
    <row r="84" spans="1:11" ht="13.95" customHeight="1" thickBot="1">
      <c r="A84" s="551" t="s">
        <v>2364</v>
      </c>
      <c r="B84" s="552"/>
      <c r="C84" s="552"/>
      <c r="D84" s="552"/>
      <c r="E84" s="552"/>
      <c r="F84" s="552"/>
      <c r="G84" s="552"/>
      <c r="H84" s="552"/>
      <c r="I84" s="552"/>
      <c r="J84" s="552"/>
      <c r="K84" s="553"/>
    </row>
    <row r="85" spans="1:11" ht="13.95" customHeight="1" thickBot="1">
      <c r="A85" s="551" t="s">
        <v>1159</v>
      </c>
      <c r="B85" s="552"/>
      <c r="C85" s="552"/>
      <c r="D85" s="552"/>
      <c r="E85" s="552"/>
      <c r="F85" s="552"/>
      <c r="G85" s="552"/>
      <c r="H85" s="552"/>
      <c r="I85" s="552"/>
      <c r="J85" s="552"/>
      <c r="K85" s="553"/>
    </row>
    <row r="86" spans="1:11" ht="13.95" customHeight="1" thickBot="1">
      <c r="A86" s="321" t="s">
        <v>0</v>
      </c>
      <c r="B86" s="48" t="s">
        <v>1</v>
      </c>
      <c r="C86" s="48" t="s">
        <v>2</v>
      </c>
      <c r="D86" s="225" t="s">
        <v>3</v>
      </c>
      <c r="E86" s="49" t="s">
        <v>4</v>
      </c>
      <c r="F86" s="48" t="s">
        <v>5</v>
      </c>
      <c r="G86" s="48" t="s">
        <v>6</v>
      </c>
      <c r="H86" s="461" t="s">
        <v>7</v>
      </c>
      <c r="I86" s="50" t="s">
        <v>1255</v>
      </c>
      <c r="J86" s="55" t="s">
        <v>1148</v>
      </c>
      <c r="K86" s="290" t="s">
        <v>1147</v>
      </c>
    </row>
    <row r="87" spans="1:11" ht="13.95" customHeight="1" thickBot="1">
      <c r="A87" s="575" t="s">
        <v>21</v>
      </c>
      <c r="B87" s="576"/>
      <c r="C87" s="576"/>
      <c r="D87" s="576"/>
      <c r="E87" s="576"/>
      <c r="F87" s="576"/>
      <c r="G87" s="576"/>
      <c r="H87" s="576"/>
      <c r="I87" s="576"/>
      <c r="J87" s="576"/>
      <c r="K87" s="577"/>
    </row>
    <row r="88" spans="1:11" s="337" customFormat="1">
      <c r="A88" s="355" t="s">
        <v>1164</v>
      </c>
      <c r="B88" s="154">
        <v>8</v>
      </c>
      <c r="C88" s="356" t="s">
        <v>1165</v>
      </c>
      <c r="D88" s="219"/>
      <c r="E88" s="154">
        <v>4892900888743</v>
      </c>
      <c r="F88" s="219">
        <v>20</v>
      </c>
      <c r="G88" s="219">
        <v>4</v>
      </c>
      <c r="H88" s="462">
        <v>22.19</v>
      </c>
      <c r="I88" s="357"/>
      <c r="J88" s="98">
        <f t="shared" ref="J88:J277" si="7">(H88*I88)</f>
        <v>0</v>
      </c>
      <c r="K88" s="358"/>
    </row>
    <row r="89" spans="1:11" s="337" customFormat="1">
      <c r="A89" s="339" t="s">
        <v>24</v>
      </c>
      <c r="B89" s="113">
        <v>8</v>
      </c>
      <c r="C89" s="110" t="s">
        <v>25</v>
      </c>
      <c r="D89" s="111"/>
      <c r="E89" s="113">
        <v>4892900888392</v>
      </c>
      <c r="F89" s="111">
        <v>6</v>
      </c>
      <c r="G89" s="111">
        <v>4</v>
      </c>
      <c r="H89" s="450">
        <v>22.19</v>
      </c>
      <c r="I89" s="335"/>
      <c r="J89" s="103">
        <f t="shared" si="7"/>
        <v>0</v>
      </c>
      <c r="K89" s="340"/>
    </row>
    <row r="90" spans="1:11" s="337" customFormat="1">
      <c r="A90" s="339" t="s">
        <v>1872</v>
      </c>
      <c r="B90" s="113">
        <v>9</v>
      </c>
      <c r="C90" s="110" t="s">
        <v>2366</v>
      </c>
      <c r="D90" s="111"/>
      <c r="E90" s="113">
        <v>4892900800103</v>
      </c>
      <c r="F90" s="111">
        <v>12</v>
      </c>
      <c r="G90" s="111">
        <v>4</v>
      </c>
      <c r="H90" s="450">
        <v>22.19</v>
      </c>
      <c r="I90" s="335"/>
      <c r="J90" s="103">
        <f t="shared" si="7"/>
        <v>0</v>
      </c>
      <c r="K90" s="340"/>
    </row>
    <row r="91" spans="1:11" s="337" customFormat="1">
      <c r="A91" s="339" t="s">
        <v>1873</v>
      </c>
      <c r="B91" s="113">
        <v>9</v>
      </c>
      <c r="C91" s="110" t="s">
        <v>2367</v>
      </c>
      <c r="D91" s="111"/>
      <c r="E91" s="113">
        <v>4892900800011</v>
      </c>
      <c r="F91" s="111">
        <v>6</v>
      </c>
      <c r="G91" s="111">
        <v>6</v>
      </c>
      <c r="H91" s="450">
        <v>22.19</v>
      </c>
      <c r="I91" s="335"/>
      <c r="J91" s="103">
        <f t="shared" si="7"/>
        <v>0</v>
      </c>
      <c r="K91" s="340"/>
    </row>
    <row r="92" spans="1:11" s="337" customFormat="1">
      <c r="A92" s="339" t="s">
        <v>1455</v>
      </c>
      <c r="B92" s="113">
        <v>10</v>
      </c>
      <c r="C92" s="110" t="s">
        <v>2368</v>
      </c>
      <c r="D92" s="111"/>
      <c r="E92" s="113">
        <v>4892900889436</v>
      </c>
      <c r="F92" s="111">
        <v>30</v>
      </c>
      <c r="G92" s="111">
        <v>6</v>
      </c>
      <c r="H92" s="450">
        <v>6.99</v>
      </c>
      <c r="I92" s="335"/>
      <c r="J92" s="103">
        <f t="shared" si="7"/>
        <v>0</v>
      </c>
      <c r="K92" s="340"/>
    </row>
    <row r="93" spans="1:11" s="337" customFormat="1">
      <c r="A93" s="339" t="s">
        <v>27</v>
      </c>
      <c r="B93" s="113">
        <v>10</v>
      </c>
      <c r="C93" s="110" t="s">
        <v>28</v>
      </c>
      <c r="D93" s="111"/>
      <c r="E93" s="113">
        <v>4892900883434</v>
      </c>
      <c r="F93" s="111">
        <v>30</v>
      </c>
      <c r="G93" s="111">
        <v>4</v>
      </c>
      <c r="H93" s="450">
        <v>19.48</v>
      </c>
      <c r="I93" s="335"/>
      <c r="J93" s="103">
        <f t="shared" si="7"/>
        <v>0</v>
      </c>
      <c r="K93" s="340"/>
    </row>
    <row r="94" spans="1:11" s="337" customFormat="1">
      <c r="A94" s="339" t="s">
        <v>1876</v>
      </c>
      <c r="B94" s="113">
        <v>11</v>
      </c>
      <c r="C94" s="110" t="s">
        <v>1877</v>
      </c>
      <c r="D94" s="111"/>
      <c r="E94" s="113">
        <v>4892900800059</v>
      </c>
      <c r="F94" s="111">
        <v>16</v>
      </c>
      <c r="G94" s="111">
        <v>4</v>
      </c>
      <c r="H94" s="450">
        <v>22.19</v>
      </c>
      <c r="I94" s="335"/>
      <c r="J94" s="103">
        <f t="shared" si="7"/>
        <v>0</v>
      </c>
      <c r="K94" s="340"/>
    </row>
    <row r="95" spans="1:11" s="337" customFormat="1">
      <c r="A95" s="339" t="s">
        <v>1874</v>
      </c>
      <c r="B95" s="113">
        <v>11</v>
      </c>
      <c r="C95" s="110" t="s">
        <v>1875</v>
      </c>
      <c r="D95" s="111"/>
      <c r="E95" s="113">
        <v>4892900800073</v>
      </c>
      <c r="F95" s="111">
        <v>20</v>
      </c>
      <c r="G95" s="111">
        <v>4</v>
      </c>
      <c r="H95" s="450">
        <v>22.19</v>
      </c>
      <c r="I95" s="335"/>
      <c r="J95" s="103">
        <f t="shared" si="7"/>
        <v>0</v>
      </c>
      <c r="K95" s="340"/>
    </row>
    <row r="96" spans="1:11" s="337" customFormat="1">
      <c r="A96" s="339" t="s">
        <v>29</v>
      </c>
      <c r="B96" s="113">
        <v>12</v>
      </c>
      <c r="C96" s="110" t="s">
        <v>30</v>
      </c>
      <c r="D96" s="111"/>
      <c r="E96" s="113">
        <v>4892900887777</v>
      </c>
      <c r="F96" s="111">
        <v>10</v>
      </c>
      <c r="G96" s="111">
        <v>4</v>
      </c>
      <c r="H96" s="450">
        <v>19.48</v>
      </c>
      <c r="I96" s="335"/>
      <c r="J96" s="103">
        <f t="shared" si="7"/>
        <v>0</v>
      </c>
      <c r="K96" s="340"/>
    </row>
    <row r="97" spans="1:11" s="337" customFormat="1">
      <c r="A97" s="339" t="s">
        <v>1278</v>
      </c>
      <c r="B97" s="113">
        <v>13</v>
      </c>
      <c r="C97" s="110" t="s">
        <v>1878</v>
      </c>
      <c r="D97" s="111"/>
      <c r="E97" s="113">
        <v>4892900889085</v>
      </c>
      <c r="F97" s="111">
        <v>10</v>
      </c>
      <c r="G97" s="111">
        <v>4</v>
      </c>
      <c r="H97" s="450">
        <v>19.48</v>
      </c>
      <c r="I97" s="335"/>
      <c r="J97" s="103">
        <f t="shared" si="7"/>
        <v>0</v>
      </c>
      <c r="K97" s="340"/>
    </row>
    <row r="98" spans="1:11" s="337" customFormat="1">
      <c r="A98" s="339" t="s">
        <v>26</v>
      </c>
      <c r="B98" s="113">
        <v>13</v>
      </c>
      <c r="C98" s="110" t="s">
        <v>1277</v>
      </c>
      <c r="D98" s="111"/>
      <c r="E98" s="113">
        <v>4892900887982</v>
      </c>
      <c r="F98" s="111">
        <v>6</v>
      </c>
      <c r="G98" s="111">
        <v>4</v>
      </c>
      <c r="H98" s="450">
        <v>22.19</v>
      </c>
      <c r="I98" s="335"/>
      <c r="J98" s="103">
        <f t="shared" si="7"/>
        <v>0</v>
      </c>
      <c r="K98" s="340"/>
    </row>
    <row r="99" spans="1:11" s="337" customFormat="1">
      <c r="A99" s="339" t="s">
        <v>1162</v>
      </c>
      <c r="B99" s="113">
        <v>14</v>
      </c>
      <c r="C99" s="110" t="s">
        <v>1163</v>
      </c>
      <c r="D99" s="111"/>
      <c r="E99" s="113">
        <v>4892900888750</v>
      </c>
      <c r="F99" s="111">
        <v>10</v>
      </c>
      <c r="G99" s="111">
        <v>4</v>
      </c>
      <c r="H99" s="450">
        <v>6.99</v>
      </c>
      <c r="I99" s="335"/>
      <c r="J99" s="103">
        <f t="shared" si="7"/>
        <v>0</v>
      </c>
      <c r="K99" s="340"/>
    </row>
    <row r="100" spans="1:11" s="337" customFormat="1">
      <c r="A100" s="339" t="s">
        <v>23</v>
      </c>
      <c r="B100" s="113">
        <v>14</v>
      </c>
      <c r="C100" s="110" t="s">
        <v>1564</v>
      </c>
      <c r="D100" s="111"/>
      <c r="E100" s="113">
        <v>4892900887166</v>
      </c>
      <c r="F100" s="111">
        <v>4</v>
      </c>
      <c r="G100" s="111">
        <v>4</v>
      </c>
      <c r="H100" s="450">
        <v>25.98</v>
      </c>
      <c r="I100" s="335"/>
      <c r="J100" s="103">
        <f t="shared" si="7"/>
        <v>0</v>
      </c>
      <c r="K100" s="340"/>
    </row>
    <row r="101" spans="1:11" s="337" customFormat="1">
      <c r="A101" s="339" t="s">
        <v>1160</v>
      </c>
      <c r="B101" s="113">
        <v>15</v>
      </c>
      <c r="C101" s="110" t="s">
        <v>1161</v>
      </c>
      <c r="D101" s="111"/>
      <c r="E101" s="113">
        <v>4892900888866</v>
      </c>
      <c r="F101" s="111">
        <v>6</v>
      </c>
      <c r="G101" s="111">
        <v>4</v>
      </c>
      <c r="H101" s="450">
        <v>22.19</v>
      </c>
      <c r="I101" s="335"/>
      <c r="J101" s="103">
        <f t="shared" si="7"/>
        <v>0</v>
      </c>
      <c r="K101" s="340"/>
    </row>
    <row r="102" spans="1:11" s="337" customFormat="1">
      <c r="A102" s="339" t="s">
        <v>1275</v>
      </c>
      <c r="B102" s="113">
        <v>15</v>
      </c>
      <c r="C102" s="110" t="s">
        <v>1276</v>
      </c>
      <c r="D102" s="111"/>
      <c r="E102" s="113">
        <v>4892900889122</v>
      </c>
      <c r="F102" s="111">
        <v>6</v>
      </c>
      <c r="G102" s="111">
        <v>6</v>
      </c>
      <c r="H102" s="450">
        <v>25.98</v>
      </c>
      <c r="I102" s="335"/>
      <c r="J102" s="103">
        <f t="shared" si="7"/>
        <v>0</v>
      </c>
      <c r="K102" s="340"/>
    </row>
    <row r="103" spans="1:11" s="337" customFormat="1">
      <c r="A103" s="339" t="s">
        <v>31</v>
      </c>
      <c r="B103" s="113">
        <v>16</v>
      </c>
      <c r="C103" s="110" t="s">
        <v>32</v>
      </c>
      <c r="D103" s="111"/>
      <c r="E103" s="113">
        <v>4892900884073</v>
      </c>
      <c r="F103" s="111">
        <v>12</v>
      </c>
      <c r="G103" s="111">
        <v>4</v>
      </c>
      <c r="H103" s="450">
        <v>19.48</v>
      </c>
      <c r="I103" s="335"/>
      <c r="J103" s="103">
        <f t="shared" si="7"/>
        <v>0</v>
      </c>
      <c r="K103" s="340"/>
    </row>
    <row r="104" spans="1:11" s="337" customFormat="1">
      <c r="A104" s="339" t="s">
        <v>1560</v>
      </c>
      <c r="B104" s="113">
        <v>16</v>
      </c>
      <c r="C104" s="110" t="s">
        <v>1561</v>
      </c>
      <c r="D104" s="111"/>
      <c r="E104" s="113">
        <v>4892900889986</v>
      </c>
      <c r="F104" s="111">
        <v>14</v>
      </c>
      <c r="G104" s="111">
        <v>4</v>
      </c>
      <c r="H104" s="450">
        <v>22.19</v>
      </c>
      <c r="I104" s="335"/>
      <c r="J104" s="103">
        <f t="shared" si="7"/>
        <v>0</v>
      </c>
      <c r="K104" s="340"/>
    </row>
    <row r="105" spans="1:11" s="337" customFormat="1">
      <c r="A105" s="339" t="s">
        <v>1562</v>
      </c>
      <c r="B105" s="113">
        <v>17</v>
      </c>
      <c r="C105" s="110" t="s">
        <v>1563</v>
      </c>
      <c r="D105" s="111"/>
      <c r="E105" s="113">
        <v>4892900889719</v>
      </c>
      <c r="F105" s="111">
        <v>10</v>
      </c>
      <c r="G105" s="111">
        <v>4</v>
      </c>
      <c r="H105" s="450">
        <v>22.19</v>
      </c>
      <c r="I105" s="335"/>
      <c r="J105" s="103">
        <f t="shared" si="7"/>
        <v>0</v>
      </c>
      <c r="K105" s="340"/>
    </row>
    <row r="106" spans="1:11" s="337" customFormat="1">
      <c r="A106" s="339" t="s">
        <v>33</v>
      </c>
      <c r="B106" s="113">
        <v>18</v>
      </c>
      <c r="C106" s="110" t="s">
        <v>2369</v>
      </c>
      <c r="D106" s="111"/>
      <c r="E106" s="113">
        <v>4892900894508</v>
      </c>
      <c r="F106" s="111">
        <v>2</v>
      </c>
      <c r="G106" s="111">
        <v>2</v>
      </c>
      <c r="H106" s="450">
        <v>109.99</v>
      </c>
      <c r="I106" s="335"/>
      <c r="J106" s="103">
        <f t="shared" si="7"/>
        <v>0</v>
      </c>
      <c r="K106" s="340"/>
    </row>
    <row r="107" spans="1:11" s="337" customFormat="1">
      <c r="A107" s="339" t="s">
        <v>34</v>
      </c>
      <c r="B107" s="113">
        <v>18</v>
      </c>
      <c r="C107" s="110" t="s">
        <v>35</v>
      </c>
      <c r="D107" s="111"/>
      <c r="E107" s="113">
        <v>4892900893099</v>
      </c>
      <c r="F107" s="111">
        <v>2</v>
      </c>
      <c r="G107" s="111">
        <v>2</v>
      </c>
      <c r="H107" s="450">
        <v>109.99</v>
      </c>
      <c r="I107" s="335"/>
      <c r="J107" s="103">
        <f t="shared" si="7"/>
        <v>0</v>
      </c>
      <c r="K107" s="340"/>
    </row>
    <row r="108" spans="1:11" s="337" customFormat="1">
      <c r="A108" s="339" t="s">
        <v>46</v>
      </c>
      <c r="B108" s="113">
        <v>19</v>
      </c>
      <c r="C108" s="110" t="s">
        <v>1282</v>
      </c>
      <c r="D108" s="111"/>
      <c r="E108" s="113">
        <v>4892900887371</v>
      </c>
      <c r="F108" s="111">
        <v>10</v>
      </c>
      <c r="G108" s="111">
        <v>4</v>
      </c>
      <c r="H108" s="450">
        <v>23.29</v>
      </c>
      <c r="I108" s="335"/>
      <c r="J108" s="103">
        <f t="shared" si="7"/>
        <v>0</v>
      </c>
      <c r="K108" s="340"/>
    </row>
    <row r="109" spans="1:11" s="337" customFormat="1">
      <c r="A109" s="339" t="s">
        <v>1458</v>
      </c>
      <c r="B109" s="113">
        <v>19</v>
      </c>
      <c r="C109" s="110" t="s">
        <v>2370</v>
      </c>
      <c r="D109" s="111"/>
      <c r="E109" s="113">
        <v>4892900889443</v>
      </c>
      <c r="F109" s="111">
        <v>18</v>
      </c>
      <c r="G109" s="111">
        <v>4</v>
      </c>
      <c r="H109" s="450">
        <v>24.59</v>
      </c>
      <c r="I109" s="335"/>
      <c r="J109" s="103">
        <f t="shared" si="7"/>
        <v>0</v>
      </c>
      <c r="K109" s="340"/>
    </row>
    <row r="110" spans="1:11" s="337" customFormat="1">
      <c r="A110" s="339" t="s">
        <v>2371</v>
      </c>
      <c r="B110" s="113">
        <v>20</v>
      </c>
      <c r="C110" s="110" t="s">
        <v>2372</v>
      </c>
      <c r="D110" s="111" t="s">
        <v>2373</v>
      </c>
      <c r="E110" s="113">
        <v>4892900800318</v>
      </c>
      <c r="F110" s="336">
        <v>20</v>
      </c>
      <c r="G110" s="111">
        <v>6</v>
      </c>
      <c r="H110" s="450">
        <v>6.99</v>
      </c>
      <c r="I110" s="335"/>
      <c r="J110" s="103">
        <f t="shared" si="7"/>
        <v>0</v>
      </c>
      <c r="K110" s="340" t="s">
        <v>2374</v>
      </c>
    </row>
    <row r="111" spans="1:11" s="337" customFormat="1">
      <c r="A111" s="339" t="s">
        <v>2375</v>
      </c>
      <c r="B111" s="113">
        <v>20</v>
      </c>
      <c r="C111" s="110" t="s">
        <v>2376</v>
      </c>
      <c r="D111" s="111" t="s">
        <v>2073</v>
      </c>
      <c r="E111" s="113">
        <v>4892900800363</v>
      </c>
      <c r="F111" s="111">
        <v>16</v>
      </c>
      <c r="G111" s="111">
        <v>4</v>
      </c>
      <c r="H111" s="450">
        <v>22.19</v>
      </c>
      <c r="I111" s="335"/>
      <c r="J111" s="103">
        <f t="shared" si="7"/>
        <v>0</v>
      </c>
      <c r="K111" s="340" t="s">
        <v>2374</v>
      </c>
    </row>
    <row r="112" spans="1:11" s="337" customFormat="1">
      <c r="A112" s="339" t="s">
        <v>39</v>
      </c>
      <c r="B112" s="113">
        <v>21</v>
      </c>
      <c r="C112" s="110" t="s">
        <v>1281</v>
      </c>
      <c r="D112" s="111"/>
      <c r="E112" s="113">
        <v>4892900887456</v>
      </c>
      <c r="F112" s="111">
        <v>15</v>
      </c>
      <c r="G112" s="111">
        <v>4</v>
      </c>
      <c r="H112" s="450">
        <v>22.19</v>
      </c>
      <c r="I112" s="335"/>
      <c r="J112" s="103">
        <f t="shared" si="7"/>
        <v>0</v>
      </c>
      <c r="K112" s="340"/>
    </row>
    <row r="113" spans="1:11" s="337" customFormat="1">
      <c r="A113" s="339" t="s">
        <v>37</v>
      </c>
      <c r="B113" s="113">
        <v>21</v>
      </c>
      <c r="C113" s="110" t="s">
        <v>38</v>
      </c>
      <c r="D113" s="111"/>
      <c r="E113" s="113">
        <v>4892900888569</v>
      </c>
      <c r="F113" s="111">
        <v>36</v>
      </c>
      <c r="G113" s="111">
        <v>4</v>
      </c>
      <c r="H113" s="450">
        <v>22.19</v>
      </c>
      <c r="I113" s="335"/>
      <c r="J113" s="103">
        <f t="shared" si="7"/>
        <v>0</v>
      </c>
      <c r="K113" s="340"/>
    </row>
    <row r="114" spans="1:11" s="337" customFormat="1">
      <c r="A114" s="339" t="s">
        <v>69</v>
      </c>
      <c r="B114" s="113">
        <v>22</v>
      </c>
      <c r="C114" s="110" t="s">
        <v>70</v>
      </c>
      <c r="D114" s="111"/>
      <c r="E114" s="113">
        <v>4892900886756</v>
      </c>
      <c r="F114" s="111">
        <v>8</v>
      </c>
      <c r="G114" s="111">
        <v>4</v>
      </c>
      <c r="H114" s="450">
        <v>19.48</v>
      </c>
      <c r="I114" s="335"/>
      <c r="J114" s="103">
        <f t="shared" si="7"/>
        <v>0</v>
      </c>
      <c r="K114" s="340"/>
    </row>
    <row r="115" spans="1:11" s="337" customFormat="1">
      <c r="A115" s="339" t="s">
        <v>75</v>
      </c>
      <c r="B115" s="113">
        <v>22</v>
      </c>
      <c r="C115" s="110" t="s">
        <v>76</v>
      </c>
      <c r="D115" s="111"/>
      <c r="E115" s="113">
        <v>4892900887784</v>
      </c>
      <c r="F115" s="111">
        <v>12</v>
      </c>
      <c r="G115" s="111">
        <v>4</v>
      </c>
      <c r="H115" s="450">
        <v>19.48</v>
      </c>
      <c r="I115" s="335"/>
      <c r="J115" s="103">
        <f t="shared" si="7"/>
        <v>0</v>
      </c>
      <c r="K115" s="340"/>
    </row>
    <row r="116" spans="1:11" s="337" customFormat="1">
      <c r="A116" s="339" t="s">
        <v>2377</v>
      </c>
      <c r="B116" s="113">
        <v>23</v>
      </c>
      <c r="C116" s="110" t="s">
        <v>2378</v>
      </c>
      <c r="D116" s="111" t="s">
        <v>2073</v>
      </c>
      <c r="E116" s="113">
        <v>4892900800394</v>
      </c>
      <c r="F116" s="336">
        <v>24</v>
      </c>
      <c r="G116" s="111">
        <v>6</v>
      </c>
      <c r="H116" s="450">
        <v>6.99</v>
      </c>
      <c r="I116" s="335"/>
      <c r="J116" s="103">
        <f t="shared" si="7"/>
        <v>0</v>
      </c>
      <c r="K116" s="340" t="s">
        <v>2374</v>
      </c>
    </row>
    <row r="117" spans="1:11" s="337" customFormat="1">
      <c r="A117" s="339" t="s">
        <v>63</v>
      </c>
      <c r="B117" s="113">
        <v>23</v>
      </c>
      <c r="C117" s="110" t="s">
        <v>64</v>
      </c>
      <c r="D117" s="111"/>
      <c r="E117" s="113">
        <v>4892900885254</v>
      </c>
      <c r="F117" s="111">
        <v>18</v>
      </c>
      <c r="G117" s="111">
        <v>4</v>
      </c>
      <c r="H117" s="450">
        <v>10.37</v>
      </c>
      <c r="I117" s="335"/>
      <c r="J117" s="103">
        <f t="shared" si="7"/>
        <v>0</v>
      </c>
      <c r="K117" s="340"/>
    </row>
    <row r="118" spans="1:11" s="337" customFormat="1">
      <c r="A118" s="339" t="s">
        <v>47</v>
      </c>
      <c r="B118" s="113">
        <v>24</v>
      </c>
      <c r="C118" s="110" t="s">
        <v>48</v>
      </c>
      <c r="D118" s="111"/>
      <c r="E118" s="113">
        <v>4892900886992</v>
      </c>
      <c r="F118" s="111">
        <v>12</v>
      </c>
      <c r="G118" s="111">
        <v>4</v>
      </c>
      <c r="H118" s="450">
        <v>19.48</v>
      </c>
      <c r="I118" s="335"/>
      <c r="J118" s="103">
        <f t="shared" si="7"/>
        <v>0</v>
      </c>
      <c r="K118" s="340"/>
    </row>
    <row r="119" spans="1:11" s="337" customFormat="1">
      <c r="A119" s="339" t="s">
        <v>1565</v>
      </c>
      <c r="B119" s="113">
        <v>24</v>
      </c>
      <c r="C119" s="110" t="s">
        <v>2379</v>
      </c>
      <c r="D119" s="111"/>
      <c r="E119" s="113">
        <v>4892900889757</v>
      </c>
      <c r="F119" s="111">
        <v>18</v>
      </c>
      <c r="G119" s="111">
        <v>4</v>
      </c>
      <c r="H119" s="450">
        <v>22.19</v>
      </c>
      <c r="I119" s="335"/>
      <c r="J119" s="103">
        <f t="shared" si="7"/>
        <v>0</v>
      </c>
      <c r="K119" s="340"/>
    </row>
    <row r="120" spans="1:11" s="337" customFormat="1">
      <c r="A120" s="339" t="s">
        <v>51</v>
      </c>
      <c r="B120" s="113">
        <v>25</v>
      </c>
      <c r="C120" s="110" t="s">
        <v>52</v>
      </c>
      <c r="D120" s="111"/>
      <c r="E120" s="113">
        <v>4892900887609</v>
      </c>
      <c r="F120" s="111">
        <v>30</v>
      </c>
      <c r="G120" s="111">
        <v>4</v>
      </c>
      <c r="H120" s="450">
        <v>22.19</v>
      </c>
      <c r="I120" s="335"/>
      <c r="J120" s="103">
        <f t="shared" si="7"/>
        <v>0</v>
      </c>
      <c r="K120" s="340"/>
    </row>
    <row r="121" spans="1:11" s="337" customFormat="1">
      <c r="A121" s="339" t="s">
        <v>45</v>
      </c>
      <c r="B121" s="113">
        <v>25</v>
      </c>
      <c r="C121" s="110" t="s">
        <v>1283</v>
      </c>
      <c r="D121" s="111"/>
      <c r="E121" s="113">
        <v>4892900887753</v>
      </c>
      <c r="F121" s="111">
        <v>12</v>
      </c>
      <c r="G121" s="111">
        <v>4</v>
      </c>
      <c r="H121" s="450">
        <v>20.78</v>
      </c>
      <c r="I121" s="335"/>
      <c r="J121" s="103">
        <f t="shared" si="7"/>
        <v>0</v>
      </c>
      <c r="K121" s="340"/>
    </row>
    <row r="122" spans="1:11" s="337" customFormat="1">
      <c r="A122" s="339" t="s">
        <v>71</v>
      </c>
      <c r="B122" s="113">
        <v>26</v>
      </c>
      <c r="C122" s="110" t="s">
        <v>72</v>
      </c>
      <c r="D122" s="111"/>
      <c r="E122" s="113">
        <v>4892900882499</v>
      </c>
      <c r="F122" s="111">
        <v>8</v>
      </c>
      <c r="G122" s="111">
        <v>4</v>
      </c>
      <c r="H122" s="450">
        <v>19.48</v>
      </c>
      <c r="I122" s="335"/>
      <c r="J122" s="103">
        <f t="shared" si="7"/>
        <v>0</v>
      </c>
      <c r="K122" s="340"/>
    </row>
    <row r="123" spans="1:11" s="337" customFormat="1">
      <c r="A123" s="339" t="s">
        <v>1456</v>
      </c>
      <c r="B123" s="113">
        <v>26</v>
      </c>
      <c r="C123" s="110" t="s">
        <v>1640</v>
      </c>
      <c r="D123" s="111"/>
      <c r="E123" s="113">
        <v>4892900889481</v>
      </c>
      <c r="F123" s="111">
        <v>14</v>
      </c>
      <c r="G123" s="111">
        <v>4</v>
      </c>
      <c r="H123" s="450">
        <v>22.19</v>
      </c>
      <c r="I123" s="335"/>
      <c r="J123" s="103">
        <f t="shared" si="7"/>
        <v>0</v>
      </c>
      <c r="K123" s="340"/>
    </row>
    <row r="124" spans="1:11" s="337" customFormat="1">
      <c r="A124" s="339" t="s">
        <v>1457</v>
      </c>
      <c r="B124" s="113">
        <v>27</v>
      </c>
      <c r="C124" s="110" t="s">
        <v>2380</v>
      </c>
      <c r="D124" s="111"/>
      <c r="E124" s="113">
        <v>4892900889504</v>
      </c>
      <c r="F124" s="111">
        <v>10</v>
      </c>
      <c r="G124" s="111">
        <v>4</v>
      </c>
      <c r="H124" s="450">
        <v>23.29</v>
      </c>
      <c r="I124" s="335"/>
      <c r="J124" s="103">
        <f t="shared" si="7"/>
        <v>0</v>
      </c>
      <c r="K124" s="340"/>
    </row>
    <row r="125" spans="1:11" customFormat="1" ht="14.4">
      <c r="A125" s="488" t="s">
        <v>2559</v>
      </c>
      <c r="B125" s="490" t="s">
        <v>8</v>
      </c>
      <c r="C125" s="487" t="s">
        <v>2560</v>
      </c>
      <c r="D125" s="490"/>
      <c r="E125" s="202">
        <v>4892900889764</v>
      </c>
      <c r="F125" s="490">
        <v>10</v>
      </c>
      <c r="G125" s="490">
        <v>4</v>
      </c>
      <c r="H125" s="487">
        <v>23.29</v>
      </c>
      <c r="I125" s="487"/>
      <c r="J125" s="103">
        <f t="shared" si="7"/>
        <v>0</v>
      </c>
      <c r="K125" s="489"/>
    </row>
    <row r="126" spans="1:11" s="337" customFormat="1">
      <c r="A126" s="339" t="s">
        <v>42</v>
      </c>
      <c r="B126" s="113">
        <v>27</v>
      </c>
      <c r="C126" s="110" t="s">
        <v>2381</v>
      </c>
      <c r="D126" s="111"/>
      <c r="E126" s="113">
        <v>4892900887180</v>
      </c>
      <c r="F126" s="111">
        <v>15</v>
      </c>
      <c r="G126" s="111">
        <v>4</v>
      </c>
      <c r="H126" s="450">
        <v>22.19</v>
      </c>
      <c r="I126" s="335"/>
      <c r="J126" s="103">
        <f t="shared" si="7"/>
        <v>0</v>
      </c>
      <c r="K126" s="340"/>
    </row>
    <row r="127" spans="1:11" s="337" customFormat="1">
      <c r="A127" s="339" t="s">
        <v>1166</v>
      </c>
      <c r="B127" s="113">
        <v>28</v>
      </c>
      <c r="C127" s="110" t="s">
        <v>1167</v>
      </c>
      <c r="D127" s="111"/>
      <c r="E127" s="113">
        <v>4892900888828</v>
      </c>
      <c r="F127" s="111">
        <v>10</v>
      </c>
      <c r="G127" s="111">
        <v>4</v>
      </c>
      <c r="H127" s="450">
        <v>22.19</v>
      </c>
      <c r="I127" s="335"/>
      <c r="J127" s="103">
        <f t="shared" si="7"/>
        <v>0</v>
      </c>
      <c r="K127" s="340"/>
    </row>
    <row r="128" spans="1:11" s="337" customFormat="1">
      <c r="A128" s="339" t="s">
        <v>40</v>
      </c>
      <c r="B128" s="113">
        <v>28</v>
      </c>
      <c r="C128" s="110" t="s">
        <v>41</v>
      </c>
      <c r="D128" s="111"/>
      <c r="E128" s="113">
        <v>4892900888187</v>
      </c>
      <c r="F128" s="111">
        <v>20</v>
      </c>
      <c r="G128" s="111">
        <v>4</v>
      </c>
      <c r="H128" s="450">
        <v>22.19</v>
      </c>
      <c r="I128" s="335"/>
      <c r="J128" s="103">
        <f t="shared" si="7"/>
        <v>0</v>
      </c>
      <c r="K128" s="340"/>
    </row>
    <row r="129" spans="1:11" s="337" customFormat="1">
      <c r="A129" s="339" t="s">
        <v>1279</v>
      </c>
      <c r="B129" s="113">
        <v>29</v>
      </c>
      <c r="C129" s="110" t="s">
        <v>177</v>
      </c>
      <c r="D129" s="111"/>
      <c r="E129" s="113">
        <v>4892900889238</v>
      </c>
      <c r="F129" s="111">
        <v>42</v>
      </c>
      <c r="G129" s="111">
        <v>6</v>
      </c>
      <c r="H129" s="450">
        <v>6.39</v>
      </c>
      <c r="I129" s="335"/>
      <c r="J129" s="103">
        <f t="shared" si="7"/>
        <v>0</v>
      </c>
      <c r="K129" s="340"/>
    </row>
    <row r="130" spans="1:11" s="337" customFormat="1">
      <c r="A130" s="339" t="s">
        <v>36</v>
      </c>
      <c r="B130" s="113">
        <v>29</v>
      </c>
      <c r="C130" s="110" t="s">
        <v>1417</v>
      </c>
      <c r="D130" s="111"/>
      <c r="E130" s="113">
        <v>4892900888385</v>
      </c>
      <c r="F130" s="111">
        <v>8</v>
      </c>
      <c r="G130" s="111">
        <v>4</v>
      </c>
      <c r="H130" s="450">
        <v>24.59</v>
      </c>
      <c r="I130" s="335"/>
      <c r="J130" s="103">
        <f t="shared" si="7"/>
        <v>0</v>
      </c>
      <c r="K130" s="340"/>
    </row>
    <row r="131" spans="1:11" s="337" customFormat="1">
      <c r="A131" s="339" t="s">
        <v>54</v>
      </c>
      <c r="B131" s="113">
        <v>30</v>
      </c>
      <c r="C131" s="110" t="s">
        <v>55</v>
      </c>
      <c r="D131" s="111"/>
      <c r="E131" s="113">
        <v>4892900888422</v>
      </c>
      <c r="F131" s="111">
        <v>18</v>
      </c>
      <c r="G131" s="111">
        <v>4</v>
      </c>
      <c r="H131" s="450">
        <v>19.48</v>
      </c>
      <c r="I131" s="335"/>
      <c r="J131" s="103">
        <f t="shared" si="7"/>
        <v>0</v>
      </c>
      <c r="K131" s="340"/>
    </row>
    <row r="132" spans="1:11" s="337" customFormat="1">
      <c r="A132" s="339" t="s">
        <v>65</v>
      </c>
      <c r="B132" s="113">
        <v>30</v>
      </c>
      <c r="C132" s="110" t="s">
        <v>66</v>
      </c>
      <c r="D132" s="111"/>
      <c r="E132" s="113">
        <v>4892900882512</v>
      </c>
      <c r="F132" s="111">
        <v>10</v>
      </c>
      <c r="G132" s="111">
        <v>4</v>
      </c>
      <c r="H132" s="450">
        <v>19.48</v>
      </c>
      <c r="I132" s="335"/>
      <c r="J132" s="103">
        <f t="shared" si="7"/>
        <v>0</v>
      </c>
      <c r="K132" s="340"/>
    </row>
    <row r="133" spans="1:11" s="337" customFormat="1">
      <c r="A133" s="339" t="s">
        <v>56</v>
      </c>
      <c r="B133" s="113">
        <v>31</v>
      </c>
      <c r="C133" s="110" t="s">
        <v>1280</v>
      </c>
      <c r="D133" s="111"/>
      <c r="E133" s="113">
        <v>4892900886398</v>
      </c>
      <c r="F133" s="111">
        <v>14</v>
      </c>
      <c r="G133" s="111">
        <v>4</v>
      </c>
      <c r="H133" s="450">
        <v>19.48</v>
      </c>
      <c r="I133" s="335"/>
      <c r="J133" s="103">
        <f t="shared" si="7"/>
        <v>0</v>
      </c>
      <c r="K133" s="340"/>
    </row>
    <row r="134" spans="1:11" s="337" customFormat="1">
      <c r="A134" s="339" t="s">
        <v>81</v>
      </c>
      <c r="B134" s="113">
        <v>31</v>
      </c>
      <c r="C134" s="110" t="s">
        <v>82</v>
      </c>
      <c r="D134" s="111"/>
      <c r="E134" s="113">
        <v>4892900882468</v>
      </c>
      <c r="F134" s="111">
        <v>11</v>
      </c>
      <c r="G134" s="111">
        <v>4</v>
      </c>
      <c r="H134" s="450">
        <v>19.48</v>
      </c>
      <c r="I134" s="335"/>
      <c r="J134" s="103">
        <f t="shared" si="7"/>
        <v>0</v>
      </c>
      <c r="K134" s="340"/>
    </row>
    <row r="135" spans="1:11" s="337" customFormat="1">
      <c r="A135" s="339" t="s">
        <v>43</v>
      </c>
      <c r="B135" s="113">
        <v>31</v>
      </c>
      <c r="C135" s="110" t="s">
        <v>44</v>
      </c>
      <c r="D135" s="111"/>
      <c r="E135" s="113">
        <v>4892900888217</v>
      </c>
      <c r="F135" s="111">
        <v>20</v>
      </c>
      <c r="G135" s="111">
        <v>4</v>
      </c>
      <c r="H135" s="450">
        <v>22.19</v>
      </c>
      <c r="I135" s="335"/>
      <c r="J135" s="103">
        <f t="shared" si="7"/>
        <v>0</v>
      </c>
      <c r="K135" s="340"/>
    </row>
    <row r="136" spans="1:11" s="337" customFormat="1">
      <c r="A136" s="339" t="s">
        <v>59</v>
      </c>
      <c r="B136" s="113">
        <v>32</v>
      </c>
      <c r="C136" s="110" t="s">
        <v>60</v>
      </c>
      <c r="D136" s="111"/>
      <c r="E136" s="113">
        <v>4892900885568</v>
      </c>
      <c r="F136" s="111">
        <v>17</v>
      </c>
      <c r="G136" s="111">
        <v>4</v>
      </c>
      <c r="H136" s="450">
        <v>19.48</v>
      </c>
      <c r="I136" s="335"/>
      <c r="J136" s="103">
        <f t="shared" si="7"/>
        <v>0</v>
      </c>
      <c r="K136" s="340"/>
    </row>
    <row r="137" spans="1:11" s="337" customFormat="1">
      <c r="A137" s="339" t="s">
        <v>67</v>
      </c>
      <c r="B137" s="113">
        <v>32</v>
      </c>
      <c r="C137" s="110" t="s">
        <v>68</v>
      </c>
      <c r="D137" s="111"/>
      <c r="E137" s="113">
        <v>4892900886275</v>
      </c>
      <c r="F137" s="111">
        <v>16</v>
      </c>
      <c r="G137" s="111">
        <v>4</v>
      </c>
      <c r="H137" s="450">
        <v>19.48</v>
      </c>
      <c r="I137" s="335"/>
      <c r="J137" s="103">
        <f t="shared" si="7"/>
        <v>0</v>
      </c>
      <c r="K137" s="340"/>
    </row>
    <row r="138" spans="1:11" s="337" customFormat="1">
      <c r="A138" s="339" t="s">
        <v>53</v>
      </c>
      <c r="B138" s="113">
        <v>33</v>
      </c>
      <c r="C138" s="110" t="s">
        <v>2003</v>
      </c>
      <c r="D138" s="111"/>
      <c r="E138" s="113">
        <v>4892900885148</v>
      </c>
      <c r="F138" s="111">
        <v>16</v>
      </c>
      <c r="G138" s="111">
        <v>4</v>
      </c>
      <c r="H138" s="450">
        <v>19.48</v>
      </c>
      <c r="I138" s="335"/>
      <c r="J138" s="103">
        <f t="shared" si="7"/>
        <v>0</v>
      </c>
      <c r="K138" s="340"/>
    </row>
    <row r="139" spans="1:11" s="337" customFormat="1">
      <c r="A139" s="339" t="s">
        <v>1170</v>
      </c>
      <c r="B139" s="113">
        <v>33</v>
      </c>
      <c r="C139" s="110" t="s">
        <v>1171</v>
      </c>
      <c r="D139" s="111"/>
      <c r="E139" s="113">
        <v>4892900888712</v>
      </c>
      <c r="F139" s="111">
        <v>72</v>
      </c>
      <c r="G139" s="111">
        <v>6</v>
      </c>
      <c r="H139" s="450">
        <v>4.99</v>
      </c>
      <c r="I139" s="335"/>
      <c r="J139" s="103">
        <f t="shared" si="7"/>
        <v>0</v>
      </c>
      <c r="K139" s="340"/>
    </row>
    <row r="140" spans="1:11" s="337" customFormat="1">
      <c r="A140" s="339" t="s">
        <v>1168</v>
      </c>
      <c r="B140" s="113">
        <v>33</v>
      </c>
      <c r="C140" s="110" t="s">
        <v>1169</v>
      </c>
      <c r="D140" s="111"/>
      <c r="E140" s="113">
        <v>4892900888835</v>
      </c>
      <c r="F140" s="111">
        <v>24</v>
      </c>
      <c r="G140" s="111">
        <v>6</v>
      </c>
      <c r="H140" s="450">
        <v>6.99</v>
      </c>
      <c r="I140" s="335"/>
      <c r="J140" s="103">
        <f t="shared" si="7"/>
        <v>0</v>
      </c>
      <c r="K140" s="340"/>
    </row>
    <row r="141" spans="1:11" s="337" customFormat="1">
      <c r="A141" s="339" t="s">
        <v>57</v>
      </c>
      <c r="B141" s="113">
        <v>34</v>
      </c>
      <c r="C141" s="110" t="s">
        <v>58</v>
      </c>
      <c r="D141" s="111"/>
      <c r="E141" s="113">
        <v>4892900883533</v>
      </c>
      <c r="F141" s="111">
        <v>20</v>
      </c>
      <c r="G141" s="111">
        <v>4</v>
      </c>
      <c r="H141" s="450">
        <v>19.48</v>
      </c>
      <c r="I141" s="335"/>
      <c r="J141" s="103">
        <f t="shared" si="7"/>
        <v>0</v>
      </c>
      <c r="K141" s="340"/>
    </row>
    <row r="142" spans="1:11" s="337" customFormat="1">
      <c r="A142" s="339" t="s">
        <v>61</v>
      </c>
      <c r="B142" s="113">
        <v>34</v>
      </c>
      <c r="C142" s="110" t="s">
        <v>62</v>
      </c>
      <c r="D142" s="111"/>
      <c r="E142" s="113">
        <v>4892900888125</v>
      </c>
      <c r="F142" s="111">
        <v>18</v>
      </c>
      <c r="G142" s="111">
        <v>4</v>
      </c>
      <c r="H142" s="450">
        <v>19.48</v>
      </c>
      <c r="I142" s="335"/>
      <c r="J142" s="103">
        <f t="shared" si="7"/>
        <v>0</v>
      </c>
      <c r="K142" s="340"/>
    </row>
    <row r="143" spans="1:11" s="337" customFormat="1">
      <c r="A143" s="339" t="s">
        <v>83</v>
      </c>
      <c r="B143" s="113">
        <v>34</v>
      </c>
      <c r="C143" s="110" t="s">
        <v>84</v>
      </c>
      <c r="D143" s="111"/>
      <c r="E143" s="113">
        <v>4892900884059</v>
      </c>
      <c r="F143" s="111">
        <v>6</v>
      </c>
      <c r="G143" s="111">
        <v>6</v>
      </c>
      <c r="H143" s="450">
        <v>20.78</v>
      </c>
      <c r="I143" s="335"/>
      <c r="J143" s="103">
        <f t="shared" si="7"/>
        <v>0</v>
      </c>
      <c r="K143" s="340"/>
    </row>
    <row r="144" spans="1:11" s="337" customFormat="1">
      <c r="A144" s="339" t="s">
        <v>49</v>
      </c>
      <c r="B144" s="113">
        <v>35</v>
      </c>
      <c r="C144" s="110" t="s">
        <v>50</v>
      </c>
      <c r="D144" s="111"/>
      <c r="E144" s="113">
        <v>4892900888576</v>
      </c>
      <c r="F144" s="111">
        <v>36</v>
      </c>
      <c r="G144" s="111">
        <v>6</v>
      </c>
      <c r="H144" s="450">
        <v>6.39</v>
      </c>
      <c r="I144" s="335"/>
      <c r="J144" s="103">
        <f t="shared" si="7"/>
        <v>0</v>
      </c>
      <c r="K144" s="340"/>
    </row>
    <row r="145" spans="1:11" s="337" customFormat="1">
      <c r="A145" s="339" t="s">
        <v>73</v>
      </c>
      <c r="B145" s="113">
        <v>35</v>
      </c>
      <c r="C145" s="110" t="s">
        <v>74</v>
      </c>
      <c r="D145" s="111"/>
      <c r="E145" s="113">
        <v>4892900886428</v>
      </c>
      <c r="F145" s="111">
        <v>12</v>
      </c>
      <c r="G145" s="111">
        <v>4</v>
      </c>
      <c r="H145" s="450">
        <v>19.48</v>
      </c>
      <c r="I145" s="335"/>
      <c r="J145" s="103">
        <f t="shared" si="7"/>
        <v>0</v>
      </c>
      <c r="K145" s="340"/>
    </row>
    <row r="146" spans="1:11" s="337" customFormat="1">
      <c r="A146" s="339" t="s">
        <v>79</v>
      </c>
      <c r="B146" s="113">
        <v>36</v>
      </c>
      <c r="C146" s="110" t="s">
        <v>80</v>
      </c>
      <c r="D146" s="111"/>
      <c r="E146" s="113">
        <v>4892900883953</v>
      </c>
      <c r="F146" s="111">
        <v>8</v>
      </c>
      <c r="G146" s="111">
        <v>4</v>
      </c>
      <c r="H146" s="450">
        <v>19.48</v>
      </c>
      <c r="I146" s="335"/>
      <c r="J146" s="103">
        <f t="shared" si="7"/>
        <v>0</v>
      </c>
      <c r="K146" s="340"/>
    </row>
    <row r="147" spans="1:11" s="337" customFormat="1">
      <c r="A147" s="339" t="s">
        <v>77</v>
      </c>
      <c r="B147" s="113">
        <v>36</v>
      </c>
      <c r="C147" s="110" t="s">
        <v>78</v>
      </c>
      <c r="D147" s="111"/>
      <c r="E147" s="113">
        <v>4892900887487</v>
      </c>
      <c r="F147" s="111">
        <v>24</v>
      </c>
      <c r="G147" s="111">
        <v>4</v>
      </c>
      <c r="H147" s="450">
        <v>22.19</v>
      </c>
      <c r="I147" s="335"/>
      <c r="J147" s="103">
        <f t="shared" si="7"/>
        <v>0</v>
      </c>
      <c r="K147" s="340"/>
    </row>
    <row r="148" spans="1:11" s="337" customFormat="1">
      <c r="A148" s="339" t="s">
        <v>292</v>
      </c>
      <c r="B148" s="113">
        <v>37</v>
      </c>
      <c r="C148" s="110" t="s">
        <v>293</v>
      </c>
      <c r="D148" s="111"/>
      <c r="E148" s="113">
        <v>4892900888408</v>
      </c>
      <c r="F148" s="111">
        <v>24</v>
      </c>
      <c r="G148" s="111">
        <v>6</v>
      </c>
      <c r="H148" s="450">
        <v>6.99</v>
      </c>
      <c r="I148" s="335"/>
      <c r="J148" s="103">
        <f t="shared" si="7"/>
        <v>0</v>
      </c>
      <c r="K148" s="340"/>
    </row>
    <row r="149" spans="1:11" s="337" customFormat="1">
      <c r="A149" s="339" t="s">
        <v>1881</v>
      </c>
      <c r="B149" s="113">
        <v>37</v>
      </c>
      <c r="C149" s="110" t="s">
        <v>1882</v>
      </c>
      <c r="D149" s="111"/>
      <c r="E149" s="113">
        <v>4892900800240</v>
      </c>
      <c r="F149" s="111">
        <v>12</v>
      </c>
      <c r="G149" s="111">
        <v>4</v>
      </c>
      <c r="H149" s="450">
        <v>12.99</v>
      </c>
      <c r="I149" s="335"/>
      <c r="J149" s="103">
        <f t="shared" si="7"/>
        <v>0</v>
      </c>
      <c r="K149" s="340"/>
    </row>
    <row r="150" spans="1:11" s="337" customFormat="1">
      <c r="A150" s="339" t="s">
        <v>315</v>
      </c>
      <c r="B150" s="113">
        <v>38</v>
      </c>
      <c r="C150" s="110" t="s">
        <v>316</v>
      </c>
      <c r="D150" s="111"/>
      <c r="E150" s="113">
        <v>4892900883335</v>
      </c>
      <c r="F150" s="111">
        <v>90</v>
      </c>
      <c r="G150" s="111">
        <v>6</v>
      </c>
      <c r="H150" s="450">
        <v>4.99</v>
      </c>
      <c r="I150" s="335"/>
      <c r="J150" s="103">
        <f t="shared" si="7"/>
        <v>0</v>
      </c>
      <c r="K150" s="340"/>
    </row>
    <row r="151" spans="1:11" s="337" customFormat="1">
      <c r="A151" s="339" t="s">
        <v>320</v>
      </c>
      <c r="B151" s="113">
        <v>38</v>
      </c>
      <c r="C151" s="110" t="s">
        <v>1880</v>
      </c>
      <c r="D151" s="111"/>
      <c r="E151" s="113">
        <v>4892900885278</v>
      </c>
      <c r="F151" s="111">
        <v>84</v>
      </c>
      <c r="G151" s="111">
        <v>6</v>
      </c>
      <c r="H151" s="450">
        <v>6.39</v>
      </c>
      <c r="I151" s="335"/>
      <c r="J151" s="103">
        <f t="shared" si="7"/>
        <v>0</v>
      </c>
      <c r="K151" s="340"/>
    </row>
    <row r="152" spans="1:11" s="337" customFormat="1">
      <c r="A152" s="339" t="s">
        <v>317</v>
      </c>
      <c r="B152" s="113">
        <v>38</v>
      </c>
      <c r="C152" s="110" t="s">
        <v>318</v>
      </c>
      <c r="D152" s="111"/>
      <c r="E152" s="113">
        <v>4892900883045</v>
      </c>
      <c r="F152" s="111">
        <v>8</v>
      </c>
      <c r="G152" s="111">
        <v>4</v>
      </c>
      <c r="H152" s="450">
        <v>19.48</v>
      </c>
      <c r="I152" s="335"/>
      <c r="J152" s="103">
        <f t="shared" si="7"/>
        <v>0</v>
      </c>
      <c r="K152" s="340"/>
    </row>
    <row r="153" spans="1:11" s="337" customFormat="1">
      <c r="A153" s="339" t="s">
        <v>2382</v>
      </c>
      <c r="B153" s="113">
        <v>39</v>
      </c>
      <c r="C153" s="110" t="s">
        <v>2383</v>
      </c>
      <c r="D153" s="111" t="s">
        <v>2373</v>
      </c>
      <c r="E153" s="113">
        <v>4892900800264</v>
      </c>
      <c r="F153" s="336">
        <v>16</v>
      </c>
      <c r="G153" s="111">
        <v>6</v>
      </c>
      <c r="H153" s="450">
        <v>10.37</v>
      </c>
      <c r="I153" s="335"/>
      <c r="J153" s="103">
        <f t="shared" si="7"/>
        <v>0</v>
      </c>
      <c r="K153" s="340" t="s">
        <v>2374</v>
      </c>
    </row>
    <row r="154" spans="1:11" s="337" customFormat="1">
      <c r="A154" s="339" t="s">
        <v>319</v>
      </c>
      <c r="B154" s="113">
        <v>39</v>
      </c>
      <c r="C154" s="110" t="s">
        <v>1879</v>
      </c>
      <c r="D154" s="111"/>
      <c r="E154" s="113">
        <v>4892900885261</v>
      </c>
      <c r="F154" s="111">
        <v>66</v>
      </c>
      <c r="G154" s="111">
        <v>6</v>
      </c>
      <c r="H154" s="450">
        <v>6.39</v>
      </c>
      <c r="I154" s="335"/>
      <c r="J154" s="103">
        <f t="shared" si="7"/>
        <v>0</v>
      </c>
      <c r="K154" s="340"/>
    </row>
    <row r="155" spans="1:11" s="337" customFormat="1">
      <c r="A155" s="339" t="s">
        <v>298</v>
      </c>
      <c r="B155" s="113">
        <v>39</v>
      </c>
      <c r="C155" s="110" t="s">
        <v>299</v>
      </c>
      <c r="D155" s="111"/>
      <c r="E155" s="113">
        <v>4892900887159</v>
      </c>
      <c r="F155" s="111">
        <v>60</v>
      </c>
      <c r="G155" s="111">
        <v>6</v>
      </c>
      <c r="H155" s="450">
        <v>6.99</v>
      </c>
      <c r="I155" s="335"/>
      <c r="J155" s="103">
        <f t="shared" si="7"/>
        <v>0</v>
      </c>
      <c r="K155" s="340"/>
    </row>
    <row r="156" spans="1:11" s="337" customFormat="1">
      <c r="A156" s="339" t="s">
        <v>2384</v>
      </c>
      <c r="B156" s="113">
        <v>40</v>
      </c>
      <c r="C156" s="110" t="s">
        <v>2385</v>
      </c>
      <c r="D156" s="111" t="s">
        <v>2073</v>
      </c>
      <c r="E156" s="113">
        <v>4892900800479</v>
      </c>
      <c r="F156" s="336" t="s">
        <v>2683</v>
      </c>
      <c r="G156" s="111">
        <v>6</v>
      </c>
      <c r="H156" s="450">
        <v>10.37</v>
      </c>
      <c r="I156" s="335"/>
      <c r="J156" s="103">
        <f t="shared" si="7"/>
        <v>0</v>
      </c>
      <c r="K156" s="340" t="s">
        <v>2374</v>
      </c>
    </row>
    <row r="157" spans="1:11" s="337" customFormat="1">
      <c r="A157" s="339" t="s">
        <v>290</v>
      </c>
      <c r="B157" s="113">
        <v>40</v>
      </c>
      <c r="C157" s="110" t="s">
        <v>291</v>
      </c>
      <c r="D157" s="111"/>
      <c r="E157" s="113">
        <v>4892900887364</v>
      </c>
      <c r="F157" s="111">
        <v>28</v>
      </c>
      <c r="G157" s="111">
        <v>4</v>
      </c>
      <c r="H157" s="450">
        <v>10.37</v>
      </c>
      <c r="I157" s="335"/>
      <c r="J157" s="103">
        <f t="shared" si="7"/>
        <v>0</v>
      </c>
      <c r="K157" s="340"/>
    </row>
    <row r="158" spans="1:11" s="337" customFormat="1">
      <c r="A158" s="339" t="s">
        <v>308</v>
      </c>
      <c r="B158" s="113">
        <v>40</v>
      </c>
      <c r="C158" s="110" t="s">
        <v>1287</v>
      </c>
      <c r="D158" s="111"/>
      <c r="E158" s="113">
        <v>4892900888002</v>
      </c>
      <c r="F158" s="111">
        <v>30</v>
      </c>
      <c r="G158" s="111">
        <v>4</v>
      </c>
      <c r="H158" s="450">
        <v>10.37</v>
      </c>
      <c r="I158" s="335"/>
      <c r="J158" s="103">
        <f t="shared" si="7"/>
        <v>0</v>
      </c>
      <c r="K158" s="340"/>
    </row>
    <row r="159" spans="1:11" s="337" customFormat="1">
      <c r="A159" s="339" t="s">
        <v>309</v>
      </c>
      <c r="B159" s="113">
        <v>40</v>
      </c>
      <c r="C159" s="110" t="s">
        <v>310</v>
      </c>
      <c r="D159" s="111"/>
      <c r="E159" s="113">
        <v>4892900885940</v>
      </c>
      <c r="F159" s="111">
        <v>15</v>
      </c>
      <c r="G159" s="111">
        <v>4</v>
      </c>
      <c r="H159" s="450">
        <v>19.48</v>
      </c>
      <c r="I159" s="335"/>
      <c r="J159" s="103">
        <f t="shared" si="7"/>
        <v>0</v>
      </c>
      <c r="K159" s="340"/>
    </row>
    <row r="160" spans="1:11" s="337" customFormat="1">
      <c r="A160" s="339" t="s">
        <v>294</v>
      </c>
      <c r="B160" s="113">
        <v>41</v>
      </c>
      <c r="C160" s="110" t="s">
        <v>295</v>
      </c>
      <c r="D160" s="111"/>
      <c r="E160" s="113">
        <v>4892900884653</v>
      </c>
      <c r="F160" s="111">
        <v>12</v>
      </c>
      <c r="G160" s="111">
        <v>4</v>
      </c>
      <c r="H160" s="450">
        <v>10.37</v>
      </c>
      <c r="I160" s="335"/>
      <c r="J160" s="103">
        <f t="shared" si="7"/>
        <v>0</v>
      </c>
      <c r="K160" s="340"/>
    </row>
    <row r="161" spans="1:11" s="337" customFormat="1">
      <c r="A161" s="339" t="s">
        <v>323</v>
      </c>
      <c r="B161" s="113">
        <v>41</v>
      </c>
      <c r="C161" s="110" t="s">
        <v>324</v>
      </c>
      <c r="D161" s="111"/>
      <c r="E161" s="113">
        <v>4892900887234</v>
      </c>
      <c r="F161" s="111">
        <v>42</v>
      </c>
      <c r="G161" s="111">
        <v>4</v>
      </c>
      <c r="H161" s="450">
        <v>10.37</v>
      </c>
      <c r="I161" s="335"/>
      <c r="J161" s="103">
        <f t="shared" si="7"/>
        <v>0</v>
      </c>
      <c r="K161" s="340"/>
    </row>
    <row r="162" spans="1:11" s="337" customFormat="1">
      <c r="A162" s="339" t="s">
        <v>1288</v>
      </c>
      <c r="B162" s="113">
        <v>41</v>
      </c>
      <c r="C162" s="110" t="s">
        <v>1885</v>
      </c>
      <c r="D162" s="111"/>
      <c r="E162" s="113">
        <v>4892900889306</v>
      </c>
      <c r="F162" s="111">
        <v>27</v>
      </c>
      <c r="G162" s="111">
        <v>4</v>
      </c>
      <c r="H162" s="450">
        <v>10.37</v>
      </c>
      <c r="I162" s="335"/>
      <c r="J162" s="103">
        <f t="shared" si="7"/>
        <v>0</v>
      </c>
      <c r="K162" s="340"/>
    </row>
    <row r="163" spans="1:11" s="337" customFormat="1">
      <c r="A163" s="339" t="s">
        <v>304</v>
      </c>
      <c r="B163" s="113">
        <v>41</v>
      </c>
      <c r="C163" s="110" t="s">
        <v>305</v>
      </c>
      <c r="D163" s="111"/>
      <c r="E163" s="113">
        <v>4892900888583</v>
      </c>
      <c r="F163" s="111">
        <v>6</v>
      </c>
      <c r="G163" s="111">
        <v>6</v>
      </c>
      <c r="H163" s="450">
        <v>19.48</v>
      </c>
      <c r="I163" s="335"/>
      <c r="J163" s="103">
        <f t="shared" si="7"/>
        <v>0</v>
      </c>
      <c r="K163" s="340"/>
    </row>
    <row r="164" spans="1:11" s="337" customFormat="1">
      <c r="A164" s="339" t="s">
        <v>1176</v>
      </c>
      <c r="B164" s="113">
        <v>42</v>
      </c>
      <c r="C164" s="110" t="s">
        <v>1177</v>
      </c>
      <c r="D164" s="111"/>
      <c r="E164" s="113">
        <v>4892900889061</v>
      </c>
      <c r="F164" s="111">
        <v>72</v>
      </c>
      <c r="G164" s="111">
        <v>6</v>
      </c>
      <c r="H164" s="450">
        <v>6.39</v>
      </c>
      <c r="I164" s="335"/>
      <c r="J164" s="103">
        <f t="shared" si="7"/>
        <v>0</v>
      </c>
      <c r="K164" s="340"/>
    </row>
    <row r="165" spans="1:11" s="337" customFormat="1">
      <c r="A165" s="339" t="s">
        <v>231</v>
      </c>
      <c r="B165" s="113">
        <v>42</v>
      </c>
      <c r="C165" s="110" t="s">
        <v>232</v>
      </c>
      <c r="D165" s="111"/>
      <c r="E165" s="113">
        <v>4892900887975</v>
      </c>
      <c r="F165" s="111">
        <v>30</v>
      </c>
      <c r="G165" s="111">
        <v>6</v>
      </c>
      <c r="H165" s="450">
        <v>6.99</v>
      </c>
      <c r="I165" s="335"/>
      <c r="J165" s="103">
        <f t="shared" si="7"/>
        <v>0</v>
      </c>
      <c r="K165" s="340"/>
    </row>
    <row r="166" spans="1:11" s="337" customFormat="1">
      <c r="A166" s="339" t="s">
        <v>1178</v>
      </c>
      <c r="B166" s="113">
        <v>42</v>
      </c>
      <c r="C166" s="110" t="s">
        <v>1179</v>
      </c>
      <c r="D166" s="111"/>
      <c r="E166" s="113">
        <v>4892900889078</v>
      </c>
      <c r="F166" s="111">
        <v>24</v>
      </c>
      <c r="G166" s="111">
        <v>6</v>
      </c>
      <c r="H166" s="450">
        <v>6.99</v>
      </c>
      <c r="I166" s="335"/>
      <c r="J166" s="103">
        <f t="shared" si="7"/>
        <v>0</v>
      </c>
      <c r="K166" s="340"/>
    </row>
    <row r="167" spans="1:11" s="337" customFormat="1">
      <c r="A167" s="339" t="s">
        <v>2386</v>
      </c>
      <c r="B167" s="113">
        <v>43</v>
      </c>
      <c r="C167" s="110" t="s">
        <v>2387</v>
      </c>
      <c r="D167" s="111" t="s">
        <v>2373</v>
      </c>
      <c r="E167" s="113">
        <v>4892900800301</v>
      </c>
      <c r="F167" s="336">
        <v>40</v>
      </c>
      <c r="G167" s="111">
        <v>6</v>
      </c>
      <c r="H167" s="450">
        <v>6.99</v>
      </c>
      <c r="I167" s="335"/>
      <c r="J167" s="103">
        <f t="shared" si="7"/>
        <v>0</v>
      </c>
      <c r="K167" s="340" t="s">
        <v>2374</v>
      </c>
    </row>
    <row r="168" spans="1:11" s="337" customFormat="1">
      <c r="A168" s="339" t="s">
        <v>1172</v>
      </c>
      <c r="B168" s="113">
        <v>43</v>
      </c>
      <c r="C168" s="110" t="s">
        <v>1173</v>
      </c>
      <c r="D168" s="111"/>
      <c r="E168" s="113">
        <v>4892900888873</v>
      </c>
      <c r="F168" s="111">
        <v>8</v>
      </c>
      <c r="G168" s="111">
        <v>4</v>
      </c>
      <c r="H168" s="450">
        <v>22.19</v>
      </c>
      <c r="I168" s="335"/>
      <c r="J168" s="103">
        <f t="shared" si="7"/>
        <v>0</v>
      </c>
      <c r="K168" s="340"/>
    </row>
    <row r="169" spans="1:11" s="337" customFormat="1">
      <c r="A169" s="339" t="s">
        <v>1184</v>
      </c>
      <c r="B169" s="113">
        <v>44</v>
      </c>
      <c r="C169" s="110" t="s">
        <v>1185</v>
      </c>
      <c r="D169" s="111"/>
      <c r="E169" s="113">
        <v>4892900889047</v>
      </c>
      <c r="F169" s="111">
        <v>24</v>
      </c>
      <c r="G169" s="111">
        <v>6</v>
      </c>
      <c r="H169" s="450">
        <v>6.39</v>
      </c>
      <c r="I169" s="335"/>
      <c r="J169" s="103">
        <f t="shared" si="7"/>
        <v>0</v>
      </c>
      <c r="K169" s="340"/>
    </row>
    <row r="170" spans="1:11" s="337" customFormat="1">
      <c r="A170" s="339" t="s">
        <v>1182</v>
      </c>
      <c r="B170" s="113">
        <v>44</v>
      </c>
      <c r="C170" s="110" t="s">
        <v>1183</v>
      </c>
      <c r="D170" s="111"/>
      <c r="E170" s="113">
        <v>4892900889023</v>
      </c>
      <c r="F170" s="111">
        <v>54</v>
      </c>
      <c r="G170" s="111">
        <v>6</v>
      </c>
      <c r="H170" s="450">
        <v>6.99</v>
      </c>
      <c r="I170" s="335"/>
      <c r="J170" s="103">
        <f t="shared" si="7"/>
        <v>0</v>
      </c>
      <c r="K170" s="340"/>
    </row>
    <row r="171" spans="1:11" s="337" customFormat="1">
      <c r="A171" s="339" t="s">
        <v>1459</v>
      </c>
      <c r="B171" s="113">
        <v>44</v>
      </c>
      <c r="C171" s="110" t="s">
        <v>1570</v>
      </c>
      <c r="D171" s="111"/>
      <c r="E171" s="113">
        <v>4892900889467</v>
      </c>
      <c r="F171" s="111">
        <v>40</v>
      </c>
      <c r="G171" s="111">
        <v>6</v>
      </c>
      <c r="H171" s="450">
        <v>6.99</v>
      </c>
      <c r="I171" s="335"/>
      <c r="J171" s="103">
        <f t="shared" si="7"/>
        <v>0</v>
      </c>
      <c r="K171" s="340"/>
    </row>
    <row r="172" spans="1:11" s="337" customFormat="1">
      <c r="A172" s="339" t="s">
        <v>1180</v>
      </c>
      <c r="B172" s="113">
        <v>45</v>
      </c>
      <c r="C172" s="110" t="s">
        <v>1181</v>
      </c>
      <c r="D172" s="111"/>
      <c r="E172" s="113">
        <v>4892900889030</v>
      </c>
      <c r="F172" s="111">
        <v>30</v>
      </c>
      <c r="G172" s="111">
        <v>6</v>
      </c>
      <c r="H172" s="450">
        <v>6.39</v>
      </c>
      <c r="I172" s="335"/>
      <c r="J172" s="103">
        <f t="shared" si="7"/>
        <v>0</v>
      </c>
      <c r="K172" s="340"/>
    </row>
    <row r="173" spans="1:11" s="337" customFormat="1">
      <c r="A173" s="339" t="s">
        <v>1284</v>
      </c>
      <c r="B173" s="113">
        <v>45</v>
      </c>
      <c r="C173" s="110" t="s">
        <v>1285</v>
      </c>
      <c r="D173" s="111"/>
      <c r="E173" s="113">
        <v>4892900889276</v>
      </c>
      <c r="F173" s="111">
        <v>48</v>
      </c>
      <c r="G173" s="111">
        <v>6</v>
      </c>
      <c r="H173" s="450">
        <v>6.39</v>
      </c>
      <c r="I173" s="335"/>
      <c r="J173" s="103">
        <f t="shared" si="7"/>
        <v>0</v>
      </c>
      <c r="K173" s="340"/>
    </row>
    <row r="174" spans="1:11" s="337" customFormat="1">
      <c r="A174" s="339" t="s">
        <v>1186</v>
      </c>
      <c r="B174" s="113">
        <v>45</v>
      </c>
      <c r="C174" s="110" t="s">
        <v>1187</v>
      </c>
      <c r="D174" s="111"/>
      <c r="E174" s="113">
        <v>4892900889054</v>
      </c>
      <c r="F174" s="111">
        <v>54</v>
      </c>
      <c r="G174" s="111">
        <v>6</v>
      </c>
      <c r="H174" s="450">
        <v>6.99</v>
      </c>
      <c r="I174" s="335"/>
      <c r="J174" s="103">
        <f t="shared" si="7"/>
        <v>0</v>
      </c>
      <c r="K174" s="340"/>
    </row>
    <row r="175" spans="1:11" s="337" customFormat="1">
      <c r="A175" s="339" t="s">
        <v>313</v>
      </c>
      <c r="B175" s="113">
        <v>46</v>
      </c>
      <c r="C175" s="110" t="s">
        <v>314</v>
      </c>
      <c r="D175" s="111"/>
      <c r="E175" s="113">
        <v>4892900886954</v>
      </c>
      <c r="F175" s="111">
        <v>36</v>
      </c>
      <c r="G175" s="111">
        <v>4</v>
      </c>
      <c r="H175" s="450">
        <v>9.09</v>
      </c>
      <c r="I175" s="335"/>
      <c r="J175" s="103">
        <f t="shared" si="7"/>
        <v>0</v>
      </c>
      <c r="K175" s="340"/>
    </row>
    <row r="176" spans="1:11" s="337" customFormat="1">
      <c r="A176" s="339" t="s">
        <v>296</v>
      </c>
      <c r="B176" s="113">
        <v>46</v>
      </c>
      <c r="C176" s="110" t="s">
        <v>297</v>
      </c>
      <c r="D176" s="111"/>
      <c r="E176" s="113">
        <v>4892900887722</v>
      </c>
      <c r="F176" s="111">
        <v>30</v>
      </c>
      <c r="G176" s="111">
        <v>4</v>
      </c>
      <c r="H176" s="450">
        <v>12.99</v>
      </c>
      <c r="I176" s="335"/>
      <c r="J176" s="103">
        <f t="shared" si="7"/>
        <v>0</v>
      </c>
      <c r="K176" s="340"/>
    </row>
    <row r="177" spans="1:11" s="337" customFormat="1">
      <c r="A177" s="339" t="s">
        <v>1461</v>
      </c>
      <c r="B177" s="113">
        <v>46</v>
      </c>
      <c r="C177" s="110" t="s">
        <v>2388</v>
      </c>
      <c r="D177" s="111"/>
      <c r="E177" s="113">
        <v>4892900889498</v>
      </c>
      <c r="F177" s="111">
        <v>12</v>
      </c>
      <c r="G177" s="111">
        <v>4</v>
      </c>
      <c r="H177" s="450">
        <v>22.19</v>
      </c>
      <c r="I177" s="335"/>
      <c r="J177" s="103">
        <f t="shared" si="7"/>
        <v>0</v>
      </c>
      <c r="K177" s="340"/>
    </row>
    <row r="178" spans="1:11" s="337" customFormat="1">
      <c r="A178" s="339" t="s">
        <v>1286</v>
      </c>
      <c r="B178" s="113">
        <v>47</v>
      </c>
      <c r="C178" s="110" t="s">
        <v>1886</v>
      </c>
      <c r="D178" s="111"/>
      <c r="E178" s="113">
        <v>4892900889283</v>
      </c>
      <c r="F178" s="111">
        <v>30</v>
      </c>
      <c r="G178" s="111">
        <v>6</v>
      </c>
      <c r="H178" s="450">
        <v>6.39</v>
      </c>
      <c r="I178" s="335"/>
      <c r="J178" s="103">
        <f t="shared" si="7"/>
        <v>0</v>
      </c>
      <c r="K178" s="340"/>
    </row>
    <row r="179" spans="1:11" s="337" customFormat="1">
      <c r="A179" s="339" t="s">
        <v>1566</v>
      </c>
      <c r="B179" s="113">
        <v>47</v>
      </c>
      <c r="C179" s="110" t="s">
        <v>1567</v>
      </c>
      <c r="D179" s="111"/>
      <c r="E179" s="113">
        <v>4892900889771</v>
      </c>
      <c r="F179" s="111">
        <v>60</v>
      </c>
      <c r="G179" s="111">
        <v>6</v>
      </c>
      <c r="H179" s="450">
        <v>6.39</v>
      </c>
      <c r="I179" s="335"/>
      <c r="J179" s="103">
        <f t="shared" si="7"/>
        <v>0</v>
      </c>
      <c r="K179" s="340"/>
    </row>
    <row r="180" spans="1:11" s="337" customFormat="1">
      <c r="A180" s="339" t="s">
        <v>1568</v>
      </c>
      <c r="B180" s="113">
        <v>47</v>
      </c>
      <c r="C180" s="110" t="s">
        <v>1569</v>
      </c>
      <c r="D180" s="111"/>
      <c r="E180" s="113">
        <v>4892900889887</v>
      </c>
      <c r="F180" s="111">
        <v>36</v>
      </c>
      <c r="G180" s="111">
        <v>4</v>
      </c>
      <c r="H180" s="450">
        <v>12.99</v>
      </c>
      <c r="I180" s="335"/>
      <c r="J180" s="103">
        <f t="shared" si="7"/>
        <v>0</v>
      </c>
      <c r="K180" s="340"/>
    </row>
    <row r="181" spans="1:11" s="337" customFormat="1">
      <c r="A181" s="339" t="s">
        <v>306</v>
      </c>
      <c r="B181" s="113">
        <v>47</v>
      </c>
      <c r="C181" s="110" t="s">
        <v>307</v>
      </c>
      <c r="D181" s="111"/>
      <c r="E181" s="113">
        <v>4892900888170</v>
      </c>
      <c r="F181" s="111">
        <v>12</v>
      </c>
      <c r="G181" s="111">
        <v>4</v>
      </c>
      <c r="H181" s="450">
        <v>22.19</v>
      </c>
      <c r="I181" s="335"/>
      <c r="J181" s="103">
        <f t="shared" si="7"/>
        <v>0</v>
      </c>
      <c r="K181" s="340"/>
    </row>
    <row r="182" spans="1:11" s="337" customFormat="1">
      <c r="A182" s="339" t="s">
        <v>311</v>
      </c>
      <c r="B182" s="113">
        <v>48</v>
      </c>
      <c r="C182" s="110" t="s">
        <v>312</v>
      </c>
      <c r="D182" s="111"/>
      <c r="E182" s="113">
        <v>4892900888224</v>
      </c>
      <c r="F182" s="111">
        <v>18</v>
      </c>
      <c r="G182" s="111">
        <v>4</v>
      </c>
      <c r="H182" s="450">
        <v>10.37</v>
      </c>
      <c r="I182" s="335"/>
      <c r="J182" s="103">
        <f t="shared" si="7"/>
        <v>0</v>
      </c>
      <c r="K182" s="340"/>
    </row>
    <row r="183" spans="1:11" s="337" customFormat="1">
      <c r="A183" s="339" t="s">
        <v>300</v>
      </c>
      <c r="B183" s="113">
        <v>48</v>
      </c>
      <c r="C183" s="110" t="s">
        <v>301</v>
      </c>
      <c r="D183" s="111"/>
      <c r="E183" s="113">
        <v>4892900888163</v>
      </c>
      <c r="F183" s="111">
        <v>24</v>
      </c>
      <c r="G183" s="111">
        <v>4</v>
      </c>
      <c r="H183" s="450">
        <v>12.99</v>
      </c>
      <c r="I183" s="335"/>
      <c r="J183" s="103">
        <f t="shared" si="7"/>
        <v>0</v>
      </c>
      <c r="K183" s="340"/>
    </row>
    <row r="184" spans="1:11" s="337" customFormat="1">
      <c r="A184" s="339" t="s">
        <v>1460</v>
      </c>
      <c r="B184" s="113">
        <v>48</v>
      </c>
      <c r="C184" s="110" t="s">
        <v>2389</v>
      </c>
      <c r="D184" s="111"/>
      <c r="E184" s="113">
        <v>4892900889450</v>
      </c>
      <c r="F184" s="111">
        <v>20</v>
      </c>
      <c r="G184" s="111">
        <v>4</v>
      </c>
      <c r="H184" s="450">
        <v>12.99</v>
      </c>
      <c r="I184" s="335"/>
      <c r="J184" s="103">
        <f t="shared" si="7"/>
        <v>0</v>
      </c>
      <c r="K184" s="340"/>
    </row>
    <row r="185" spans="1:11" s="337" customFormat="1">
      <c r="A185" s="339" t="s">
        <v>1174</v>
      </c>
      <c r="B185" s="113">
        <v>48</v>
      </c>
      <c r="C185" s="110" t="s">
        <v>1175</v>
      </c>
      <c r="D185" s="111"/>
      <c r="E185" s="113">
        <v>4892900888941</v>
      </c>
      <c r="F185" s="111">
        <v>9</v>
      </c>
      <c r="G185" s="111">
        <v>4</v>
      </c>
      <c r="H185" s="450">
        <v>22.19</v>
      </c>
      <c r="I185" s="335"/>
      <c r="J185" s="103">
        <f t="shared" si="7"/>
        <v>0</v>
      </c>
      <c r="K185" s="340"/>
    </row>
    <row r="186" spans="1:11" s="337" customFormat="1">
      <c r="A186" s="339" t="s">
        <v>302</v>
      </c>
      <c r="B186" s="113">
        <v>49</v>
      </c>
      <c r="C186" s="110" t="s">
        <v>303</v>
      </c>
      <c r="D186" s="111"/>
      <c r="E186" s="113">
        <v>4892900888286</v>
      </c>
      <c r="F186" s="111">
        <v>27</v>
      </c>
      <c r="G186" s="111">
        <v>4</v>
      </c>
      <c r="H186" s="450">
        <v>12.99</v>
      </c>
      <c r="I186" s="335"/>
      <c r="J186" s="103">
        <f t="shared" si="7"/>
        <v>0</v>
      </c>
      <c r="K186" s="340"/>
    </row>
    <row r="187" spans="1:11" s="337" customFormat="1">
      <c r="A187" s="339" t="s">
        <v>321</v>
      </c>
      <c r="B187" s="113">
        <v>49</v>
      </c>
      <c r="C187" s="110" t="s">
        <v>322</v>
      </c>
      <c r="D187" s="111"/>
      <c r="E187" s="113">
        <v>4892900885582</v>
      </c>
      <c r="F187" s="111">
        <v>20</v>
      </c>
      <c r="G187" s="111">
        <v>4</v>
      </c>
      <c r="H187" s="450">
        <v>12.99</v>
      </c>
      <c r="I187" s="335"/>
      <c r="J187" s="103">
        <f t="shared" si="7"/>
        <v>0</v>
      </c>
      <c r="K187" s="340"/>
    </row>
    <row r="188" spans="1:11" s="337" customFormat="1">
      <c r="A188" s="339" t="s">
        <v>1883</v>
      </c>
      <c r="B188" s="113">
        <v>49</v>
      </c>
      <c r="C188" s="110" t="s">
        <v>1884</v>
      </c>
      <c r="D188" s="111"/>
      <c r="E188" s="113">
        <v>4892900800233</v>
      </c>
      <c r="F188" s="111">
        <v>10</v>
      </c>
      <c r="G188" s="111">
        <v>4</v>
      </c>
      <c r="H188" s="450">
        <v>22.19</v>
      </c>
      <c r="I188" s="335"/>
      <c r="J188" s="103">
        <f t="shared" si="7"/>
        <v>0</v>
      </c>
      <c r="K188" s="340"/>
    </row>
    <row r="189" spans="1:11" s="337" customFormat="1">
      <c r="A189" s="339" t="s">
        <v>221</v>
      </c>
      <c r="B189" s="113">
        <v>50</v>
      </c>
      <c r="C189" s="110" t="s">
        <v>222</v>
      </c>
      <c r="D189" s="111"/>
      <c r="E189" s="113">
        <v>4892900884110</v>
      </c>
      <c r="F189" s="111">
        <v>36</v>
      </c>
      <c r="G189" s="111">
        <v>6</v>
      </c>
      <c r="H189" s="450">
        <v>4.99</v>
      </c>
      <c r="I189" s="335"/>
      <c r="J189" s="103">
        <f t="shared" si="7"/>
        <v>0</v>
      </c>
      <c r="K189" s="340"/>
    </row>
    <row r="190" spans="1:11" s="337" customFormat="1">
      <c r="A190" s="339" t="s">
        <v>143</v>
      </c>
      <c r="B190" s="113">
        <v>50</v>
      </c>
      <c r="C190" s="110" t="s">
        <v>144</v>
      </c>
      <c r="D190" s="111"/>
      <c r="E190" s="113">
        <v>4892900883403</v>
      </c>
      <c r="F190" s="111">
        <v>54</v>
      </c>
      <c r="G190" s="111">
        <v>6</v>
      </c>
      <c r="H190" s="450">
        <v>6.39</v>
      </c>
      <c r="I190" s="335"/>
      <c r="J190" s="103">
        <f t="shared" si="7"/>
        <v>0</v>
      </c>
      <c r="K190" s="340"/>
    </row>
    <row r="191" spans="1:11" s="337" customFormat="1">
      <c r="A191" s="339" t="s">
        <v>190</v>
      </c>
      <c r="B191" s="113">
        <v>50</v>
      </c>
      <c r="C191" s="110" t="s">
        <v>191</v>
      </c>
      <c r="D191" s="111"/>
      <c r="E191" s="113">
        <v>4892900884622</v>
      </c>
      <c r="F191" s="111">
        <v>30</v>
      </c>
      <c r="G191" s="111">
        <v>6</v>
      </c>
      <c r="H191" s="450">
        <v>6.39</v>
      </c>
      <c r="I191" s="335"/>
      <c r="J191" s="103">
        <f t="shared" si="7"/>
        <v>0</v>
      </c>
      <c r="K191" s="340"/>
    </row>
    <row r="192" spans="1:11" s="337" customFormat="1">
      <c r="A192" s="339" t="s">
        <v>243</v>
      </c>
      <c r="B192" s="113">
        <v>50</v>
      </c>
      <c r="C192" s="110" t="s">
        <v>1299</v>
      </c>
      <c r="D192" s="111"/>
      <c r="E192" s="113">
        <v>4892900887395</v>
      </c>
      <c r="F192" s="111">
        <v>30</v>
      </c>
      <c r="G192" s="111">
        <v>6</v>
      </c>
      <c r="H192" s="450">
        <v>6.99</v>
      </c>
      <c r="I192" s="335"/>
      <c r="J192" s="103">
        <f t="shared" si="7"/>
        <v>0</v>
      </c>
      <c r="K192" s="340"/>
    </row>
    <row r="193" spans="1:11" s="337" customFormat="1">
      <c r="A193" s="339" t="s">
        <v>2390</v>
      </c>
      <c r="B193" s="113">
        <v>51</v>
      </c>
      <c r="C193" s="110" t="s">
        <v>2391</v>
      </c>
      <c r="D193" s="111" t="s">
        <v>2373</v>
      </c>
      <c r="E193" s="113">
        <v>4892900800257</v>
      </c>
      <c r="F193" s="336">
        <v>40</v>
      </c>
      <c r="G193" s="111">
        <v>6</v>
      </c>
      <c r="H193" s="450">
        <v>4.99</v>
      </c>
      <c r="I193" s="335"/>
      <c r="J193" s="103">
        <f t="shared" si="7"/>
        <v>0</v>
      </c>
      <c r="K193" s="340" t="s">
        <v>2374</v>
      </c>
    </row>
    <row r="194" spans="1:11" s="337" customFormat="1">
      <c r="A194" s="339" t="s">
        <v>195</v>
      </c>
      <c r="B194" s="113">
        <v>51</v>
      </c>
      <c r="C194" s="110" t="s">
        <v>196</v>
      </c>
      <c r="D194" s="111"/>
      <c r="E194" s="113">
        <v>4892900881188</v>
      </c>
      <c r="F194" s="111">
        <v>36</v>
      </c>
      <c r="G194" s="111">
        <v>6</v>
      </c>
      <c r="H194" s="450">
        <v>6.39</v>
      </c>
      <c r="I194" s="335"/>
      <c r="J194" s="103">
        <f t="shared" si="7"/>
        <v>0</v>
      </c>
      <c r="K194" s="340"/>
    </row>
    <row r="195" spans="1:11" s="337" customFormat="1">
      <c r="A195" s="339" t="s">
        <v>199</v>
      </c>
      <c r="B195" s="113">
        <v>51</v>
      </c>
      <c r="C195" s="110" t="s">
        <v>200</v>
      </c>
      <c r="D195" s="111"/>
      <c r="E195" s="113">
        <v>4892900882222</v>
      </c>
      <c r="F195" s="111">
        <v>48</v>
      </c>
      <c r="G195" s="111">
        <v>6</v>
      </c>
      <c r="H195" s="450">
        <v>6.39</v>
      </c>
      <c r="I195" s="335"/>
      <c r="J195" s="103">
        <f t="shared" si="7"/>
        <v>0</v>
      </c>
      <c r="K195" s="340"/>
    </row>
    <row r="196" spans="1:11" s="337" customFormat="1">
      <c r="A196" s="339" t="s">
        <v>115</v>
      </c>
      <c r="B196" s="113">
        <v>51</v>
      </c>
      <c r="C196" s="110" t="s">
        <v>116</v>
      </c>
      <c r="D196" s="111"/>
      <c r="E196" s="113">
        <v>4892900885285</v>
      </c>
      <c r="F196" s="111">
        <v>24</v>
      </c>
      <c r="G196" s="111">
        <v>6</v>
      </c>
      <c r="H196" s="450">
        <v>6.39</v>
      </c>
      <c r="I196" s="335"/>
      <c r="J196" s="103">
        <f t="shared" si="7"/>
        <v>0</v>
      </c>
      <c r="K196" s="340"/>
    </row>
    <row r="197" spans="1:11" s="337" customFormat="1">
      <c r="A197" s="339" t="s">
        <v>197</v>
      </c>
      <c r="B197" s="113">
        <v>52</v>
      </c>
      <c r="C197" s="110" t="s">
        <v>198</v>
      </c>
      <c r="D197" s="111"/>
      <c r="E197" s="113">
        <v>4892900883717</v>
      </c>
      <c r="F197" s="111">
        <v>54</v>
      </c>
      <c r="G197" s="111">
        <v>6</v>
      </c>
      <c r="H197" s="450">
        <v>4.99</v>
      </c>
      <c r="I197" s="335"/>
      <c r="J197" s="103">
        <f t="shared" si="7"/>
        <v>0</v>
      </c>
      <c r="K197" s="340"/>
    </row>
    <row r="198" spans="1:11" s="337" customFormat="1">
      <c r="A198" s="339" t="s">
        <v>150</v>
      </c>
      <c r="B198" s="113">
        <v>52</v>
      </c>
      <c r="C198" s="110" t="s">
        <v>151</v>
      </c>
      <c r="D198" s="111"/>
      <c r="E198" s="113">
        <v>4892900882383</v>
      </c>
      <c r="F198" s="111">
        <v>78</v>
      </c>
      <c r="G198" s="111">
        <v>6</v>
      </c>
      <c r="H198" s="450">
        <v>6.39</v>
      </c>
      <c r="I198" s="335"/>
      <c r="J198" s="103">
        <f t="shared" si="7"/>
        <v>0</v>
      </c>
      <c r="K198" s="340"/>
    </row>
    <row r="199" spans="1:11" s="337" customFormat="1">
      <c r="A199" s="339" t="s">
        <v>147</v>
      </c>
      <c r="B199" s="113">
        <v>52</v>
      </c>
      <c r="C199" s="110" t="s">
        <v>1579</v>
      </c>
      <c r="D199" s="111"/>
      <c r="E199" s="113">
        <v>4892900884028</v>
      </c>
      <c r="F199" s="111">
        <v>60</v>
      </c>
      <c r="G199" s="111">
        <v>6</v>
      </c>
      <c r="H199" s="450">
        <v>6.39</v>
      </c>
      <c r="I199" s="335"/>
      <c r="J199" s="103">
        <f t="shared" si="7"/>
        <v>0</v>
      </c>
      <c r="K199" s="340"/>
    </row>
    <row r="200" spans="1:11" s="337" customFormat="1">
      <c r="A200" s="339" t="s">
        <v>1887</v>
      </c>
      <c r="B200" s="113">
        <v>53</v>
      </c>
      <c r="C200" s="110" t="s">
        <v>1888</v>
      </c>
      <c r="D200" s="111"/>
      <c r="E200" s="113">
        <v>4892900800165</v>
      </c>
      <c r="F200" s="111">
        <v>30</v>
      </c>
      <c r="G200" s="111">
        <v>6</v>
      </c>
      <c r="H200" s="450">
        <v>4.99</v>
      </c>
      <c r="I200" s="335"/>
      <c r="J200" s="103">
        <f t="shared" si="7"/>
        <v>0</v>
      </c>
      <c r="K200" s="340"/>
    </row>
    <row r="201" spans="1:11" s="337" customFormat="1">
      <c r="A201" s="339" t="s">
        <v>127</v>
      </c>
      <c r="B201" s="113">
        <v>53</v>
      </c>
      <c r="C201" s="110" t="s">
        <v>128</v>
      </c>
      <c r="D201" s="111"/>
      <c r="E201" s="113">
        <v>4892900885155</v>
      </c>
      <c r="F201" s="111">
        <v>36</v>
      </c>
      <c r="G201" s="111">
        <v>6</v>
      </c>
      <c r="H201" s="450">
        <v>6.39</v>
      </c>
      <c r="I201" s="335"/>
      <c r="J201" s="103">
        <f t="shared" si="7"/>
        <v>0</v>
      </c>
      <c r="K201" s="340"/>
    </row>
    <row r="202" spans="1:11" s="337" customFormat="1">
      <c r="A202" s="339" t="s">
        <v>105</v>
      </c>
      <c r="B202" s="113">
        <v>53</v>
      </c>
      <c r="C202" s="110" t="s">
        <v>106</v>
      </c>
      <c r="D202" s="111"/>
      <c r="E202" s="113">
        <v>4892900885223</v>
      </c>
      <c r="F202" s="111">
        <v>42</v>
      </c>
      <c r="G202" s="111">
        <v>6</v>
      </c>
      <c r="H202" s="450">
        <v>6.39</v>
      </c>
      <c r="I202" s="335"/>
      <c r="J202" s="103">
        <f t="shared" si="7"/>
        <v>0</v>
      </c>
      <c r="K202" s="340"/>
    </row>
    <row r="203" spans="1:11" s="337" customFormat="1">
      <c r="A203" s="339" t="s">
        <v>217</v>
      </c>
      <c r="B203" s="113">
        <v>54</v>
      </c>
      <c r="C203" s="110" t="s">
        <v>218</v>
      </c>
      <c r="D203" s="111"/>
      <c r="E203" s="113">
        <v>4892900888118</v>
      </c>
      <c r="F203" s="111">
        <v>42</v>
      </c>
      <c r="G203" s="111">
        <v>6</v>
      </c>
      <c r="H203" s="450">
        <v>4.99</v>
      </c>
      <c r="I203" s="335"/>
      <c r="J203" s="103">
        <f t="shared" si="7"/>
        <v>0</v>
      </c>
      <c r="K203" s="340"/>
    </row>
    <row r="204" spans="1:11" s="337" customFormat="1">
      <c r="A204" s="339" t="s">
        <v>188</v>
      </c>
      <c r="B204" s="113">
        <v>54</v>
      </c>
      <c r="C204" s="110" t="s">
        <v>189</v>
      </c>
      <c r="D204" s="111"/>
      <c r="E204" s="113">
        <v>4892900885230</v>
      </c>
      <c r="F204" s="111">
        <v>60</v>
      </c>
      <c r="G204" s="111">
        <v>6</v>
      </c>
      <c r="H204" s="450">
        <v>6.39</v>
      </c>
      <c r="I204" s="335"/>
      <c r="J204" s="103">
        <f t="shared" si="7"/>
        <v>0</v>
      </c>
      <c r="K204" s="340"/>
    </row>
    <row r="205" spans="1:11" s="337" customFormat="1">
      <c r="A205" s="339" t="s">
        <v>192</v>
      </c>
      <c r="B205" s="113">
        <v>54</v>
      </c>
      <c r="C205" s="110" t="s">
        <v>1197</v>
      </c>
      <c r="D205" s="111"/>
      <c r="E205" s="113">
        <v>4892900886220</v>
      </c>
      <c r="F205" s="111">
        <v>18</v>
      </c>
      <c r="G205" s="111">
        <v>6</v>
      </c>
      <c r="H205" s="450">
        <v>6.99</v>
      </c>
      <c r="I205" s="335"/>
      <c r="J205" s="103">
        <f t="shared" si="7"/>
        <v>0</v>
      </c>
      <c r="K205" s="340"/>
    </row>
    <row r="206" spans="1:11" s="337" customFormat="1">
      <c r="A206" s="339" t="s">
        <v>1554</v>
      </c>
      <c r="B206" s="113">
        <v>55</v>
      </c>
      <c r="C206" s="110" t="s">
        <v>1576</v>
      </c>
      <c r="D206" s="111"/>
      <c r="E206" s="113">
        <v>4892900889702</v>
      </c>
      <c r="F206" s="111">
        <v>60</v>
      </c>
      <c r="G206" s="111">
        <v>6</v>
      </c>
      <c r="H206" s="450">
        <v>4.99</v>
      </c>
      <c r="I206" s="335"/>
      <c r="J206" s="103">
        <f t="shared" si="7"/>
        <v>0</v>
      </c>
      <c r="K206" s="340"/>
    </row>
    <row r="207" spans="1:11" s="337" customFormat="1">
      <c r="A207" s="339" t="s">
        <v>1577</v>
      </c>
      <c r="B207" s="113">
        <v>55</v>
      </c>
      <c r="C207" s="110" t="s">
        <v>1578</v>
      </c>
      <c r="D207" s="111"/>
      <c r="E207" s="113">
        <v>4892900889733</v>
      </c>
      <c r="F207" s="111">
        <v>72</v>
      </c>
      <c r="G207" s="111">
        <v>6</v>
      </c>
      <c r="H207" s="450">
        <v>4.99</v>
      </c>
      <c r="I207" s="335"/>
      <c r="J207" s="103">
        <f t="shared" si="7"/>
        <v>0</v>
      </c>
      <c r="K207" s="340"/>
    </row>
    <row r="208" spans="1:11" s="337" customFormat="1">
      <c r="A208" s="339" t="s">
        <v>224</v>
      </c>
      <c r="B208" s="113">
        <v>55</v>
      </c>
      <c r="C208" s="110" t="s">
        <v>225</v>
      </c>
      <c r="D208" s="111"/>
      <c r="E208" s="113">
        <v>4892900886602</v>
      </c>
      <c r="F208" s="111">
        <v>48</v>
      </c>
      <c r="G208" s="111">
        <v>6</v>
      </c>
      <c r="H208" s="450">
        <v>6.39</v>
      </c>
      <c r="I208" s="335"/>
      <c r="J208" s="103">
        <f t="shared" si="7"/>
        <v>0</v>
      </c>
      <c r="K208" s="340"/>
    </row>
    <row r="209" spans="1:11" s="337" customFormat="1">
      <c r="A209" s="339" t="s">
        <v>1574</v>
      </c>
      <c r="B209" s="113">
        <v>55</v>
      </c>
      <c r="C209" s="110" t="s">
        <v>1575</v>
      </c>
      <c r="D209" s="111"/>
      <c r="E209" s="113">
        <v>4892900889696</v>
      </c>
      <c r="F209" s="111">
        <v>36</v>
      </c>
      <c r="G209" s="111">
        <v>6</v>
      </c>
      <c r="H209" s="450">
        <v>6.39</v>
      </c>
      <c r="I209" s="335"/>
      <c r="J209" s="103">
        <f t="shared" si="7"/>
        <v>0</v>
      </c>
      <c r="K209" s="340"/>
    </row>
    <row r="210" spans="1:11" s="337" customFormat="1">
      <c r="A210" s="339" t="s">
        <v>117</v>
      </c>
      <c r="B210" s="113">
        <v>56</v>
      </c>
      <c r="C210" s="110" t="s">
        <v>118</v>
      </c>
      <c r="D210" s="111"/>
      <c r="E210" s="113">
        <v>4892900881454</v>
      </c>
      <c r="F210" s="111">
        <v>30</v>
      </c>
      <c r="G210" s="111">
        <v>6</v>
      </c>
      <c r="H210" s="450">
        <v>6.39</v>
      </c>
      <c r="I210" s="335"/>
      <c r="J210" s="103">
        <f t="shared" si="7"/>
        <v>0</v>
      </c>
      <c r="K210" s="340"/>
    </row>
    <row r="211" spans="1:11" s="337" customFormat="1">
      <c r="A211" s="339" t="s">
        <v>1572</v>
      </c>
      <c r="B211" s="113">
        <v>56</v>
      </c>
      <c r="C211" s="110" t="s">
        <v>1573</v>
      </c>
      <c r="D211" s="111"/>
      <c r="E211" s="113">
        <v>4892900889740</v>
      </c>
      <c r="F211" s="111">
        <v>32</v>
      </c>
      <c r="G211" s="111">
        <v>6</v>
      </c>
      <c r="H211" s="450">
        <v>6.39</v>
      </c>
      <c r="I211" s="335"/>
      <c r="J211" s="103">
        <f t="shared" si="7"/>
        <v>0</v>
      </c>
      <c r="K211" s="340"/>
    </row>
    <row r="212" spans="1:11" s="337" customFormat="1">
      <c r="A212" s="339" t="s">
        <v>1571</v>
      </c>
      <c r="B212" s="113">
        <v>56</v>
      </c>
      <c r="C212" s="110" t="s">
        <v>2392</v>
      </c>
      <c r="D212" s="111"/>
      <c r="E212" s="113">
        <v>4892900889726</v>
      </c>
      <c r="F212" s="111">
        <v>32</v>
      </c>
      <c r="G212" s="111">
        <v>6</v>
      </c>
      <c r="H212" s="450">
        <v>6.99</v>
      </c>
      <c r="I212" s="335"/>
      <c r="J212" s="103">
        <f t="shared" si="7"/>
        <v>0</v>
      </c>
      <c r="K212" s="340"/>
    </row>
    <row r="213" spans="1:11" s="337" customFormat="1">
      <c r="A213" s="339" t="s">
        <v>252</v>
      </c>
      <c r="B213" s="113">
        <v>57</v>
      </c>
      <c r="C213" s="110" t="s">
        <v>253</v>
      </c>
      <c r="D213" s="111"/>
      <c r="E213" s="113">
        <v>4892900881393</v>
      </c>
      <c r="F213" s="111">
        <v>48</v>
      </c>
      <c r="G213" s="111">
        <v>6</v>
      </c>
      <c r="H213" s="450">
        <v>6.39</v>
      </c>
      <c r="I213" s="335"/>
      <c r="J213" s="103">
        <f t="shared" si="7"/>
        <v>0</v>
      </c>
      <c r="K213" s="340"/>
    </row>
    <row r="214" spans="1:11" s="337" customFormat="1">
      <c r="A214" s="339" t="s">
        <v>239</v>
      </c>
      <c r="B214" s="113">
        <v>57</v>
      </c>
      <c r="C214" s="110" t="s">
        <v>240</v>
      </c>
      <c r="D214" s="111"/>
      <c r="E214" s="113">
        <v>4892900884899</v>
      </c>
      <c r="F214" s="111">
        <v>48</v>
      </c>
      <c r="G214" s="111">
        <v>6</v>
      </c>
      <c r="H214" s="450">
        <v>6.39</v>
      </c>
      <c r="I214" s="335"/>
      <c r="J214" s="103">
        <f t="shared" si="7"/>
        <v>0</v>
      </c>
      <c r="K214" s="340"/>
    </row>
    <row r="215" spans="1:11" s="337" customFormat="1">
      <c r="A215" s="339" t="s">
        <v>248</v>
      </c>
      <c r="B215" s="113">
        <v>57</v>
      </c>
      <c r="C215" s="110" t="s">
        <v>249</v>
      </c>
      <c r="D215" s="111"/>
      <c r="E215" s="113">
        <v>4892900886541</v>
      </c>
      <c r="F215" s="111">
        <v>36</v>
      </c>
      <c r="G215" s="111">
        <v>6</v>
      </c>
      <c r="H215" s="450">
        <v>6.39</v>
      </c>
      <c r="I215" s="335"/>
      <c r="J215" s="103">
        <f t="shared" si="7"/>
        <v>0</v>
      </c>
      <c r="K215" s="340"/>
    </row>
    <row r="216" spans="1:11" s="337" customFormat="1">
      <c r="A216" s="339" t="s">
        <v>246</v>
      </c>
      <c r="B216" s="113">
        <v>57</v>
      </c>
      <c r="C216" s="110" t="s">
        <v>247</v>
      </c>
      <c r="D216" s="111"/>
      <c r="E216" s="113">
        <v>4892900887241</v>
      </c>
      <c r="F216" s="111">
        <v>60</v>
      </c>
      <c r="G216" s="111">
        <v>6</v>
      </c>
      <c r="H216" s="450">
        <v>6.99</v>
      </c>
      <c r="I216" s="335"/>
      <c r="J216" s="103">
        <f t="shared" si="7"/>
        <v>0</v>
      </c>
      <c r="K216" s="340"/>
    </row>
    <row r="217" spans="1:11" s="337" customFormat="1">
      <c r="A217" s="339" t="s">
        <v>244</v>
      </c>
      <c r="B217" s="113">
        <v>58</v>
      </c>
      <c r="C217" s="110" t="s">
        <v>245</v>
      </c>
      <c r="D217" s="111"/>
      <c r="E217" s="113">
        <v>4892900887838</v>
      </c>
      <c r="F217" s="111">
        <v>72</v>
      </c>
      <c r="G217" s="111">
        <v>6</v>
      </c>
      <c r="H217" s="450">
        <v>4.99</v>
      </c>
      <c r="I217" s="335"/>
      <c r="J217" s="103">
        <f t="shared" si="7"/>
        <v>0</v>
      </c>
      <c r="K217" s="340"/>
    </row>
    <row r="218" spans="1:11" s="337" customFormat="1">
      <c r="A218" s="339" t="s">
        <v>233</v>
      </c>
      <c r="B218" s="113">
        <v>58</v>
      </c>
      <c r="C218" s="110" t="s">
        <v>234</v>
      </c>
      <c r="D218" s="111"/>
      <c r="E218" s="113">
        <v>4892900882376</v>
      </c>
      <c r="F218" s="111">
        <v>60</v>
      </c>
      <c r="G218" s="111">
        <v>6</v>
      </c>
      <c r="H218" s="450">
        <v>6.39</v>
      </c>
      <c r="I218" s="335"/>
      <c r="J218" s="103">
        <f t="shared" si="7"/>
        <v>0</v>
      </c>
      <c r="K218" s="340"/>
    </row>
    <row r="219" spans="1:11" s="337" customFormat="1">
      <c r="A219" s="339" t="s">
        <v>241</v>
      </c>
      <c r="B219" s="113">
        <v>58</v>
      </c>
      <c r="C219" s="110" t="s">
        <v>242</v>
      </c>
      <c r="D219" s="111"/>
      <c r="E219" s="113">
        <v>4892900883205</v>
      </c>
      <c r="F219" s="111">
        <v>60</v>
      </c>
      <c r="G219" s="111">
        <v>6</v>
      </c>
      <c r="H219" s="450">
        <v>6.99</v>
      </c>
      <c r="I219" s="335"/>
      <c r="J219" s="103">
        <f t="shared" si="7"/>
        <v>0</v>
      </c>
      <c r="K219" s="340"/>
    </row>
    <row r="220" spans="1:11" s="337" customFormat="1">
      <c r="A220" s="339" t="s">
        <v>250</v>
      </c>
      <c r="B220" s="113">
        <v>58</v>
      </c>
      <c r="C220" s="110" t="s">
        <v>251</v>
      </c>
      <c r="D220" s="111"/>
      <c r="E220" s="113">
        <v>4892900883342</v>
      </c>
      <c r="F220" s="111">
        <v>78</v>
      </c>
      <c r="G220" s="111">
        <v>6</v>
      </c>
      <c r="H220" s="450">
        <v>6.99</v>
      </c>
      <c r="I220" s="335"/>
      <c r="J220" s="103">
        <f t="shared" si="7"/>
        <v>0</v>
      </c>
      <c r="K220" s="340"/>
    </row>
    <row r="221" spans="1:11" s="337" customFormat="1">
      <c r="A221" s="339" t="s">
        <v>157</v>
      </c>
      <c r="B221" s="113">
        <v>59</v>
      </c>
      <c r="C221" s="110" t="s">
        <v>158</v>
      </c>
      <c r="D221" s="111"/>
      <c r="E221" s="113">
        <v>4892900884004</v>
      </c>
      <c r="F221" s="111">
        <v>66</v>
      </c>
      <c r="G221" s="111">
        <v>6</v>
      </c>
      <c r="H221" s="450">
        <v>4.99</v>
      </c>
      <c r="I221" s="335"/>
      <c r="J221" s="103">
        <f t="shared" si="7"/>
        <v>0</v>
      </c>
      <c r="K221" s="340"/>
    </row>
    <row r="222" spans="1:11" s="337" customFormat="1">
      <c r="A222" s="339" t="s">
        <v>237</v>
      </c>
      <c r="B222" s="113">
        <v>59</v>
      </c>
      <c r="C222" s="110" t="s">
        <v>238</v>
      </c>
      <c r="D222" s="111"/>
      <c r="E222" s="113">
        <v>4892900885209</v>
      </c>
      <c r="F222" s="111">
        <v>24</v>
      </c>
      <c r="G222" s="111">
        <v>6</v>
      </c>
      <c r="H222" s="450">
        <v>4.99</v>
      </c>
      <c r="I222" s="335"/>
      <c r="J222" s="103">
        <f t="shared" si="7"/>
        <v>0</v>
      </c>
      <c r="K222" s="340"/>
    </row>
    <row r="223" spans="1:11" s="337" customFormat="1">
      <c r="A223" s="339" t="s">
        <v>153</v>
      </c>
      <c r="B223" s="113">
        <v>59</v>
      </c>
      <c r="C223" s="110" t="s">
        <v>154</v>
      </c>
      <c r="D223" s="111"/>
      <c r="E223" s="113">
        <v>4892900883069</v>
      </c>
      <c r="F223" s="111">
        <v>84</v>
      </c>
      <c r="G223" s="111">
        <v>6</v>
      </c>
      <c r="H223" s="450">
        <v>6.39</v>
      </c>
      <c r="I223" s="335"/>
      <c r="J223" s="103">
        <f t="shared" si="7"/>
        <v>0</v>
      </c>
      <c r="K223" s="340"/>
    </row>
    <row r="224" spans="1:11" s="337" customFormat="1">
      <c r="A224" s="339" t="s">
        <v>235</v>
      </c>
      <c r="B224" s="113">
        <v>59</v>
      </c>
      <c r="C224" s="110" t="s">
        <v>236</v>
      </c>
      <c r="D224" s="111"/>
      <c r="E224" s="113">
        <v>4892900886770</v>
      </c>
      <c r="F224" s="111">
        <v>36</v>
      </c>
      <c r="G224" s="111">
        <v>6</v>
      </c>
      <c r="H224" s="450">
        <v>6.99</v>
      </c>
      <c r="I224" s="335"/>
      <c r="J224" s="103">
        <f t="shared" si="7"/>
        <v>0</v>
      </c>
      <c r="K224" s="340"/>
    </row>
    <row r="225" spans="1:11" s="337" customFormat="1">
      <c r="A225" s="339" t="s">
        <v>1289</v>
      </c>
      <c r="B225" s="113">
        <v>60</v>
      </c>
      <c r="C225" s="110" t="s">
        <v>1290</v>
      </c>
      <c r="D225" s="111"/>
      <c r="E225" s="113">
        <v>4892900889092</v>
      </c>
      <c r="F225" s="111">
        <v>54</v>
      </c>
      <c r="G225" s="111">
        <v>6</v>
      </c>
      <c r="H225" s="450">
        <v>4.99</v>
      </c>
      <c r="I225" s="335"/>
      <c r="J225" s="103">
        <f t="shared" si="7"/>
        <v>0</v>
      </c>
      <c r="K225" s="340"/>
    </row>
    <row r="226" spans="1:11" s="337" customFormat="1">
      <c r="A226" s="339" t="s">
        <v>1291</v>
      </c>
      <c r="B226" s="113">
        <v>60</v>
      </c>
      <c r="C226" s="110" t="s">
        <v>1292</v>
      </c>
      <c r="D226" s="111"/>
      <c r="E226" s="113">
        <v>4892900889108</v>
      </c>
      <c r="F226" s="111">
        <v>90</v>
      </c>
      <c r="G226" s="111">
        <v>6</v>
      </c>
      <c r="H226" s="450">
        <v>4.99</v>
      </c>
      <c r="I226" s="335"/>
      <c r="J226" s="103">
        <f t="shared" si="7"/>
        <v>0</v>
      </c>
      <c r="K226" s="340"/>
    </row>
    <row r="227" spans="1:11" s="337" customFormat="1">
      <c r="A227" s="339" t="s">
        <v>178</v>
      </c>
      <c r="B227" s="113">
        <v>60</v>
      </c>
      <c r="C227" s="110" t="s">
        <v>179</v>
      </c>
      <c r="D227" s="111"/>
      <c r="E227" s="113">
        <v>4892900886558</v>
      </c>
      <c r="F227" s="111">
        <v>36</v>
      </c>
      <c r="G227" s="111">
        <v>6</v>
      </c>
      <c r="H227" s="450">
        <v>6.99</v>
      </c>
      <c r="I227" s="335"/>
      <c r="J227" s="103">
        <f t="shared" si="7"/>
        <v>0</v>
      </c>
      <c r="K227" s="340"/>
    </row>
    <row r="228" spans="1:11" s="337" customFormat="1">
      <c r="A228" s="339" t="s">
        <v>1293</v>
      </c>
      <c r="B228" s="113">
        <v>60</v>
      </c>
      <c r="C228" s="110" t="s">
        <v>1294</v>
      </c>
      <c r="D228" s="111"/>
      <c r="E228" s="113">
        <v>4892900889115</v>
      </c>
      <c r="F228" s="111">
        <v>36</v>
      </c>
      <c r="G228" s="111">
        <v>6</v>
      </c>
      <c r="H228" s="450">
        <v>6.99</v>
      </c>
      <c r="I228" s="335"/>
      <c r="J228" s="103">
        <f t="shared" si="7"/>
        <v>0</v>
      </c>
      <c r="K228" s="340"/>
    </row>
    <row r="229" spans="1:11" s="337" customFormat="1">
      <c r="A229" s="339" t="s">
        <v>1295</v>
      </c>
      <c r="B229" s="113">
        <v>61</v>
      </c>
      <c r="C229" s="110" t="s">
        <v>1296</v>
      </c>
      <c r="D229" s="111"/>
      <c r="E229" s="113">
        <v>4892900889177</v>
      </c>
      <c r="F229" s="111">
        <v>36</v>
      </c>
      <c r="G229" s="111">
        <v>6</v>
      </c>
      <c r="H229" s="450">
        <v>4.99</v>
      </c>
      <c r="I229" s="335"/>
      <c r="J229" s="103">
        <f t="shared" si="7"/>
        <v>0</v>
      </c>
      <c r="K229" s="340"/>
    </row>
    <row r="230" spans="1:11" s="337" customFormat="1">
      <c r="A230" s="339" t="s">
        <v>139</v>
      </c>
      <c r="B230" s="113">
        <v>61</v>
      </c>
      <c r="C230" s="110" t="s">
        <v>140</v>
      </c>
      <c r="D230" s="111"/>
      <c r="E230" s="113">
        <v>4892900885216</v>
      </c>
      <c r="F230" s="111">
        <v>54</v>
      </c>
      <c r="G230" s="111">
        <v>6</v>
      </c>
      <c r="H230" s="450">
        <v>6.39</v>
      </c>
      <c r="I230" s="335"/>
      <c r="J230" s="103">
        <f t="shared" si="7"/>
        <v>0</v>
      </c>
      <c r="K230" s="340"/>
    </row>
    <row r="231" spans="1:11" s="337" customFormat="1">
      <c r="A231" s="339" t="s">
        <v>1188</v>
      </c>
      <c r="B231" s="113">
        <v>61</v>
      </c>
      <c r="C231" s="110" t="s">
        <v>152</v>
      </c>
      <c r="D231" s="111"/>
      <c r="E231" s="113">
        <v>4892900888729</v>
      </c>
      <c r="F231" s="111">
        <v>30</v>
      </c>
      <c r="G231" s="111">
        <v>6</v>
      </c>
      <c r="H231" s="450">
        <v>6.39</v>
      </c>
      <c r="I231" s="335"/>
      <c r="J231" s="103">
        <f t="shared" si="7"/>
        <v>0</v>
      </c>
      <c r="K231" s="340"/>
    </row>
    <row r="232" spans="1:11" s="337" customFormat="1">
      <c r="A232" s="339" t="s">
        <v>1297</v>
      </c>
      <c r="B232" s="113">
        <v>61</v>
      </c>
      <c r="C232" s="110" t="s">
        <v>1298</v>
      </c>
      <c r="D232" s="111"/>
      <c r="E232" s="113">
        <v>4892900889221</v>
      </c>
      <c r="F232" s="111">
        <v>24</v>
      </c>
      <c r="G232" s="111">
        <v>6</v>
      </c>
      <c r="H232" s="450">
        <v>6.39</v>
      </c>
      <c r="I232" s="335"/>
      <c r="J232" s="103">
        <f t="shared" si="7"/>
        <v>0</v>
      </c>
      <c r="K232" s="340"/>
    </row>
    <row r="233" spans="1:11" s="337" customFormat="1">
      <c r="A233" s="339" t="s">
        <v>163</v>
      </c>
      <c r="B233" s="113">
        <v>62</v>
      </c>
      <c r="C233" s="110" t="s">
        <v>164</v>
      </c>
      <c r="D233" s="111"/>
      <c r="E233" s="113">
        <v>4892900880341</v>
      </c>
      <c r="F233" s="111">
        <v>60</v>
      </c>
      <c r="G233" s="111">
        <v>6</v>
      </c>
      <c r="H233" s="450">
        <v>4.99</v>
      </c>
      <c r="I233" s="335"/>
      <c r="J233" s="103">
        <f t="shared" si="7"/>
        <v>0</v>
      </c>
      <c r="K233" s="340"/>
    </row>
    <row r="234" spans="1:11" s="337" customFormat="1">
      <c r="A234" s="339" t="s">
        <v>161</v>
      </c>
      <c r="B234" s="113">
        <v>62</v>
      </c>
      <c r="C234" s="110" t="s">
        <v>162</v>
      </c>
      <c r="D234" s="111"/>
      <c r="E234" s="113">
        <v>4892900880365</v>
      </c>
      <c r="F234" s="111">
        <v>36</v>
      </c>
      <c r="G234" s="111">
        <v>6</v>
      </c>
      <c r="H234" s="450">
        <v>6.39</v>
      </c>
      <c r="I234" s="335"/>
      <c r="J234" s="103">
        <f t="shared" si="7"/>
        <v>0</v>
      </c>
      <c r="K234" s="340"/>
    </row>
    <row r="235" spans="1:11" s="337" customFormat="1">
      <c r="A235" s="339" t="s">
        <v>165</v>
      </c>
      <c r="B235" s="113">
        <v>62</v>
      </c>
      <c r="C235" s="110" t="s">
        <v>166</v>
      </c>
      <c r="D235" s="111"/>
      <c r="E235" s="113">
        <v>4892900880617</v>
      </c>
      <c r="F235" s="111">
        <v>60</v>
      </c>
      <c r="G235" s="111">
        <v>6</v>
      </c>
      <c r="H235" s="450">
        <v>6.39</v>
      </c>
      <c r="I235" s="335"/>
      <c r="J235" s="103">
        <f t="shared" si="7"/>
        <v>0</v>
      </c>
      <c r="K235" s="340"/>
    </row>
    <row r="236" spans="1:11" s="337" customFormat="1">
      <c r="A236" s="339" t="s">
        <v>167</v>
      </c>
      <c r="B236" s="113">
        <v>63</v>
      </c>
      <c r="C236" s="110" t="s">
        <v>168</v>
      </c>
      <c r="D236" s="111"/>
      <c r="E236" s="113">
        <v>4892900880372</v>
      </c>
      <c r="F236" s="111">
        <v>30</v>
      </c>
      <c r="G236" s="111">
        <v>6</v>
      </c>
      <c r="H236" s="450">
        <v>6.39</v>
      </c>
      <c r="I236" s="335"/>
      <c r="J236" s="103">
        <f t="shared" si="7"/>
        <v>0</v>
      </c>
      <c r="K236" s="340"/>
    </row>
    <row r="237" spans="1:11" s="337" customFormat="1">
      <c r="A237" s="339" t="s">
        <v>169</v>
      </c>
      <c r="B237" s="113">
        <v>63</v>
      </c>
      <c r="C237" s="110" t="s">
        <v>170</v>
      </c>
      <c r="D237" s="111"/>
      <c r="E237" s="113">
        <v>4892900881416</v>
      </c>
      <c r="F237" s="111">
        <v>36</v>
      </c>
      <c r="G237" s="111">
        <v>6</v>
      </c>
      <c r="H237" s="450">
        <v>6.39</v>
      </c>
      <c r="I237" s="335"/>
      <c r="J237" s="103">
        <f t="shared" si="7"/>
        <v>0</v>
      </c>
      <c r="K237" s="340"/>
    </row>
    <row r="238" spans="1:11" s="337" customFormat="1">
      <c r="A238" s="339" t="s">
        <v>209</v>
      </c>
      <c r="B238" s="113">
        <v>63</v>
      </c>
      <c r="C238" s="110" t="s">
        <v>210</v>
      </c>
      <c r="D238" s="111"/>
      <c r="E238" s="113">
        <v>4892900886435</v>
      </c>
      <c r="F238" s="111">
        <v>54</v>
      </c>
      <c r="G238" s="111">
        <v>6</v>
      </c>
      <c r="H238" s="450">
        <v>6.39</v>
      </c>
      <c r="I238" s="335"/>
      <c r="J238" s="103">
        <f t="shared" si="7"/>
        <v>0</v>
      </c>
      <c r="K238" s="340"/>
    </row>
    <row r="239" spans="1:11" s="337" customFormat="1">
      <c r="A239" s="339" t="s">
        <v>119</v>
      </c>
      <c r="B239" s="113">
        <v>64</v>
      </c>
      <c r="C239" s="110" t="s">
        <v>120</v>
      </c>
      <c r="D239" s="111"/>
      <c r="E239" s="113">
        <v>4892900885131</v>
      </c>
      <c r="F239" s="111">
        <v>30</v>
      </c>
      <c r="G239" s="111">
        <v>6</v>
      </c>
      <c r="H239" s="450">
        <v>6.39</v>
      </c>
      <c r="I239" s="335"/>
      <c r="J239" s="103">
        <f t="shared" si="7"/>
        <v>0</v>
      </c>
      <c r="K239" s="340"/>
    </row>
    <row r="240" spans="1:11" s="337" customFormat="1">
      <c r="A240" s="339" t="s">
        <v>205</v>
      </c>
      <c r="B240" s="113">
        <v>64</v>
      </c>
      <c r="C240" s="110" t="s">
        <v>206</v>
      </c>
      <c r="D240" s="111"/>
      <c r="E240" s="113">
        <v>4892900885292</v>
      </c>
      <c r="F240" s="111">
        <v>36</v>
      </c>
      <c r="G240" s="111">
        <v>6</v>
      </c>
      <c r="H240" s="450">
        <v>6.39</v>
      </c>
      <c r="I240" s="335"/>
      <c r="J240" s="103">
        <f t="shared" si="7"/>
        <v>0</v>
      </c>
      <c r="K240" s="340"/>
    </row>
    <row r="241" spans="1:11" s="337" customFormat="1">
      <c r="A241" s="339" t="s">
        <v>107</v>
      </c>
      <c r="B241" s="113">
        <v>64</v>
      </c>
      <c r="C241" s="110" t="s">
        <v>108</v>
      </c>
      <c r="D241" s="111"/>
      <c r="E241" s="113">
        <v>4892900887005</v>
      </c>
      <c r="F241" s="111">
        <v>60</v>
      </c>
      <c r="G241" s="111">
        <v>6</v>
      </c>
      <c r="H241" s="450">
        <v>6.39</v>
      </c>
      <c r="I241" s="335"/>
      <c r="J241" s="103">
        <f t="shared" si="7"/>
        <v>0</v>
      </c>
      <c r="K241" s="340"/>
    </row>
    <row r="242" spans="1:11" s="337" customFormat="1">
      <c r="A242" s="339" t="s">
        <v>123</v>
      </c>
      <c r="B242" s="113">
        <v>64</v>
      </c>
      <c r="C242" s="110" t="s">
        <v>124</v>
      </c>
      <c r="D242" s="111"/>
      <c r="E242" s="113">
        <v>4892900887425</v>
      </c>
      <c r="F242" s="111">
        <v>36</v>
      </c>
      <c r="G242" s="111">
        <v>6</v>
      </c>
      <c r="H242" s="450">
        <v>6.39</v>
      </c>
      <c r="I242" s="335"/>
      <c r="J242" s="103">
        <f t="shared" si="7"/>
        <v>0</v>
      </c>
      <c r="K242" s="340"/>
    </row>
    <row r="243" spans="1:11" s="337" customFormat="1">
      <c r="A243" s="339" t="s">
        <v>145</v>
      </c>
      <c r="B243" s="113">
        <v>65</v>
      </c>
      <c r="C243" s="110" t="s">
        <v>146</v>
      </c>
      <c r="D243" s="111"/>
      <c r="E243" s="113">
        <v>4892900885100</v>
      </c>
      <c r="F243" s="111">
        <v>36</v>
      </c>
      <c r="G243" s="111">
        <v>6</v>
      </c>
      <c r="H243" s="450">
        <v>4.99</v>
      </c>
      <c r="I243" s="335"/>
      <c r="J243" s="103">
        <f t="shared" si="7"/>
        <v>0</v>
      </c>
      <c r="K243" s="340"/>
    </row>
    <row r="244" spans="1:11" s="337" customFormat="1">
      <c r="A244" s="339" t="s">
        <v>121</v>
      </c>
      <c r="B244" s="113">
        <v>65</v>
      </c>
      <c r="C244" s="110" t="s">
        <v>122</v>
      </c>
      <c r="D244" s="111"/>
      <c r="E244" s="113">
        <v>4892900886978</v>
      </c>
      <c r="F244" s="111">
        <v>48</v>
      </c>
      <c r="G244" s="111">
        <v>6</v>
      </c>
      <c r="H244" s="450">
        <v>4.99</v>
      </c>
      <c r="I244" s="335"/>
      <c r="J244" s="103">
        <f t="shared" si="7"/>
        <v>0</v>
      </c>
      <c r="K244" s="340"/>
    </row>
    <row r="245" spans="1:11" s="337" customFormat="1">
      <c r="A245" s="339" t="s">
        <v>99</v>
      </c>
      <c r="B245" s="113">
        <v>65</v>
      </c>
      <c r="C245" s="110" t="s">
        <v>100</v>
      </c>
      <c r="D245" s="111"/>
      <c r="E245" s="113">
        <v>4892900884271</v>
      </c>
      <c r="F245" s="111">
        <v>36</v>
      </c>
      <c r="G245" s="111">
        <v>6</v>
      </c>
      <c r="H245" s="450">
        <v>6.39</v>
      </c>
      <c r="I245" s="335"/>
      <c r="J245" s="103">
        <f t="shared" si="7"/>
        <v>0</v>
      </c>
      <c r="K245" s="340"/>
    </row>
    <row r="246" spans="1:11" s="337" customFormat="1">
      <c r="A246" s="339" t="s">
        <v>155</v>
      </c>
      <c r="B246" s="113">
        <v>65</v>
      </c>
      <c r="C246" s="110" t="s">
        <v>156</v>
      </c>
      <c r="D246" s="111"/>
      <c r="E246" s="113">
        <v>4892900887432</v>
      </c>
      <c r="F246" s="111">
        <v>60</v>
      </c>
      <c r="G246" s="111">
        <v>6</v>
      </c>
      <c r="H246" s="450">
        <v>6.99</v>
      </c>
      <c r="I246" s="335"/>
      <c r="J246" s="103">
        <f t="shared" si="7"/>
        <v>0</v>
      </c>
      <c r="K246" s="340"/>
    </row>
    <row r="247" spans="1:11" s="337" customFormat="1">
      <c r="A247" s="339" t="s">
        <v>129</v>
      </c>
      <c r="B247" s="113">
        <v>66</v>
      </c>
      <c r="C247" s="110" t="s">
        <v>130</v>
      </c>
      <c r="D247" s="111"/>
      <c r="E247" s="113">
        <v>4892900880396</v>
      </c>
      <c r="F247" s="111">
        <v>30</v>
      </c>
      <c r="G247" s="111">
        <v>6</v>
      </c>
      <c r="H247" s="450">
        <v>4.99</v>
      </c>
      <c r="I247" s="335"/>
      <c r="J247" s="103">
        <f t="shared" si="7"/>
        <v>0</v>
      </c>
      <c r="K247" s="340"/>
    </row>
    <row r="248" spans="1:11" s="337" customFormat="1">
      <c r="A248" s="339" t="s">
        <v>131</v>
      </c>
      <c r="B248" s="113">
        <v>66</v>
      </c>
      <c r="C248" s="110" t="s">
        <v>132</v>
      </c>
      <c r="D248" s="111"/>
      <c r="E248" s="113">
        <v>4892900886961</v>
      </c>
      <c r="F248" s="111">
        <v>96</v>
      </c>
      <c r="G248" s="111">
        <v>6</v>
      </c>
      <c r="H248" s="450">
        <v>6.39</v>
      </c>
      <c r="I248" s="335"/>
      <c r="J248" s="103">
        <f t="shared" si="7"/>
        <v>0</v>
      </c>
      <c r="K248" s="340"/>
    </row>
    <row r="249" spans="1:11" s="337" customFormat="1">
      <c r="A249" s="339" t="s">
        <v>173</v>
      </c>
      <c r="B249" s="113">
        <v>66</v>
      </c>
      <c r="C249" s="110" t="s">
        <v>174</v>
      </c>
      <c r="D249" s="111"/>
      <c r="E249" s="113">
        <v>4892900887050</v>
      </c>
      <c r="F249" s="111">
        <v>90</v>
      </c>
      <c r="G249" s="111">
        <v>6</v>
      </c>
      <c r="H249" s="450">
        <v>6.39</v>
      </c>
      <c r="I249" s="335"/>
      <c r="J249" s="103">
        <f t="shared" si="7"/>
        <v>0</v>
      </c>
      <c r="K249" s="340"/>
    </row>
    <row r="250" spans="1:11" s="337" customFormat="1">
      <c r="A250" s="339" t="s">
        <v>113</v>
      </c>
      <c r="B250" s="113">
        <v>66</v>
      </c>
      <c r="C250" s="110" t="s">
        <v>114</v>
      </c>
      <c r="D250" s="111"/>
      <c r="E250" s="113">
        <v>4892900887760</v>
      </c>
      <c r="F250" s="111">
        <v>72</v>
      </c>
      <c r="G250" s="111">
        <v>6</v>
      </c>
      <c r="H250" s="450">
        <v>6.39</v>
      </c>
      <c r="I250" s="335"/>
      <c r="J250" s="103">
        <f t="shared" si="7"/>
        <v>0</v>
      </c>
      <c r="K250" s="340"/>
    </row>
    <row r="251" spans="1:11" s="337" customFormat="1">
      <c r="A251" s="339" t="s">
        <v>159</v>
      </c>
      <c r="B251" s="113">
        <v>67</v>
      </c>
      <c r="C251" s="110" t="s">
        <v>160</v>
      </c>
      <c r="D251" s="111"/>
      <c r="E251" s="113">
        <v>4892900885766</v>
      </c>
      <c r="F251" s="111">
        <v>54</v>
      </c>
      <c r="G251" s="111">
        <v>6</v>
      </c>
      <c r="H251" s="450">
        <v>6.39</v>
      </c>
      <c r="I251" s="335"/>
      <c r="J251" s="103">
        <f t="shared" si="7"/>
        <v>0</v>
      </c>
      <c r="K251" s="340"/>
    </row>
    <row r="252" spans="1:11" s="337" customFormat="1">
      <c r="A252" s="339" t="s">
        <v>182</v>
      </c>
      <c r="B252" s="113">
        <v>67</v>
      </c>
      <c r="C252" s="110" t="s">
        <v>183</v>
      </c>
      <c r="D252" s="111"/>
      <c r="E252" s="113">
        <v>4892900886787</v>
      </c>
      <c r="F252" s="111">
        <v>54</v>
      </c>
      <c r="G252" s="111">
        <v>6</v>
      </c>
      <c r="H252" s="450">
        <v>6.39</v>
      </c>
      <c r="I252" s="335"/>
      <c r="J252" s="103">
        <f t="shared" si="7"/>
        <v>0</v>
      </c>
      <c r="K252" s="340"/>
    </row>
    <row r="253" spans="1:11" s="337" customFormat="1">
      <c r="A253" s="339" t="s">
        <v>207</v>
      </c>
      <c r="B253" s="113">
        <v>67</v>
      </c>
      <c r="C253" s="110" t="s">
        <v>208</v>
      </c>
      <c r="D253" s="111"/>
      <c r="E253" s="113">
        <v>4892900887715</v>
      </c>
      <c r="F253" s="111">
        <v>60</v>
      </c>
      <c r="G253" s="111">
        <v>6</v>
      </c>
      <c r="H253" s="450">
        <v>6.39</v>
      </c>
      <c r="I253" s="335"/>
      <c r="J253" s="103">
        <f t="shared" si="7"/>
        <v>0</v>
      </c>
      <c r="K253" s="340"/>
    </row>
    <row r="254" spans="1:11" s="337" customFormat="1">
      <c r="A254" s="339" t="s">
        <v>111</v>
      </c>
      <c r="B254" s="113">
        <v>67</v>
      </c>
      <c r="C254" s="110" t="s">
        <v>112</v>
      </c>
      <c r="D254" s="111"/>
      <c r="E254" s="113">
        <v>4892900888255</v>
      </c>
      <c r="F254" s="111">
        <v>36</v>
      </c>
      <c r="G254" s="111">
        <v>6</v>
      </c>
      <c r="H254" s="450">
        <v>6.99</v>
      </c>
      <c r="I254" s="335"/>
      <c r="J254" s="103">
        <f t="shared" si="7"/>
        <v>0</v>
      </c>
      <c r="K254" s="340"/>
    </row>
    <row r="255" spans="1:11" s="337" customFormat="1">
      <c r="A255" s="339" t="s">
        <v>213</v>
      </c>
      <c r="B255" s="113">
        <v>68</v>
      </c>
      <c r="C255" s="110" t="s">
        <v>214</v>
      </c>
      <c r="D255" s="111"/>
      <c r="E255" s="113">
        <v>4892900886299</v>
      </c>
      <c r="F255" s="111">
        <v>42</v>
      </c>
      <c r="G255" s="111">
        <v>6</v>
      </c>
      <c r="H255" s="450">
        <v>4.99</v>
      </c>
      <c r="I255" s="335"/>
      <c r="J255" s="103">
        <f t="shared" si="7"/>
        <v>0</v>
      </c>
      <c r="K255" s="340"/>
    </row>
    <row r="256" spans="1:11" s="337" customFormat="1">
      <c r="A256" s="339" t="s">
        <v>193</v>
      </c>
      <c r="B256" s="113">
        <v>68</v>
      </c>
      <c r="C256" s="110" t="s">
        <v>194</v>
      </c>
      <c r="D256" s="111"/>
      <c r="E256" s="113">
        <v>4892900885124</v>
      </c>
      <c r="F256" s="111">
        <v>30</v>
      </c>
      <c r="G256" s="111">
        <v>6</v>
      </c>
      <c r="H256" s="450">
        <v>6.39</v>
      </c>
      <c r="I256" s="335"/>
      <c r="J256" s="103">
        <f t="shared" si="7"/>
        <v>0</v>
      </c>
      <c r="K256" s="340"/>
    </row>
    <row r="257" spans="1:11" s="337" customFormat="1">
      <c r="A257" s="339" t="s">
        <v>1191</v>
      </c>
      <c r="B257" s="113">
        <v>68</v>
      </c>
      <c r="C257" s="110" t="s">
        <v>1192</v>
      </c>
      <c r="D257" s="111"/>
      <c r="E257" s="113">
        <v>4892900888897</v>
      </c>
      <c r="F257" s="111">
        <v>24</v>
      </c>
      <c r="G257" s="111">
        <v>6</v>
      </c>
      <c r="H257" s="450">
        <v>6.39</v>
      </c>
      <c r="I257" s="335"/>
      <c r="J257" s="103">
        <f t="shared" si="7"/>
        <v>0</v>
      </c>
      <c r="K257" s="340"/>
    </row>
    <row r="258" spans="1:11" s="337" customFormat="1">
      <c r="A258" s="339" t="s">
        <v>1189</v>
      </c>
      <c r="B258" s="113">
        <v>68</v>
      </c>
      <c r="C258" s="110" t="s">
        <v>1190</v>
      </c>
      <c r="D258" s="111"/>
      <c r="E258" s="113">
        <v>4892900888965</v>
      </c>
      <c r="F258" s="111">
        <v>18</v>
      </c>
      <c r="G258" s="111">
        <v>6</v>
      </c>
      <c r="H258" s="450">
        <v>6.99</v>
      </c>
      <c r="I258" s="335"/>
      <c r="J258" s="103">
        <f t="shared" si="7"/>
        <v>0</v>
      </c>
      <c r="K258" s="340"/>
    </row>
    <row r="259" spans="1:11" s="337" customFormat="1">
      <c r="A259" s="339" t="s">
        <v>215</v>
      </c>
      <c r="B259" s="113">
        <v>69</v>
      </c>
      <c r="C259" s="110" t="s">
        <v>216</v>
      </c>
      <c r="D259" s="111"/>
      <c r="E259" s="113">
        <v>4892900883540</v>
      </c>
      <c r="F259" s="111">
        <v>60</v>
      </c>
      <c r="G259" s="111">
        <v>6</v>
      </c>
      <c r="H259" s="450">
        <v>4.99</v>
      </c>
      <c r="I259" s="335"/>
      <c r="J259" s="103">
        <f t="shared" si="7"/>
        <v>0</v>
      </c>
      <c r="K259" s="340"/>
    </row>
    <row r="260" spans="1:11" s="337" customFormat="1">
      <c r="A260" s="339" t="s">
        <v>137</v>
      </c>
      <c r="B260" s="113">
        <v>69</v>
      </c>
      <c r="C260" s="110" t="s">
        <v>138</v>
      </c>
      <c r="D260" s="111"/>
      <c r="E260" s="113">
        <v>4892900882390</v>
      </c>
      <c r="F260" s="111">
        <v>72</v>
      </c>
      <c r="G260" s="111">
        <v>6</v>
      </c>
      <c r="H260" s="450">
        <v>6.39</v>
      </c>
      <c r="I260" s="335"/>
      <c r="J260" s="103">
        <f t="shared" si="7"/>
        <v>0</v>
      </c>
      <c r="K260" s="340"/>
    </row>
    <row r="261" spans="1:11" s="337" customFormat="1">
      <c r="A261" s="339" t="s">
        <v>141</v>
      </c>
      <c r="B261" s="113">
        <v>69</v>
      </c>
      <c r="C261" s="110" t="s">
        <v>142</v>
      </c>
      <c r="D261" s="111"/>
      <c r="E261" s="113">
        <v>4892900886282</v>
      </c>
      <c r="F261" s="111">
        <v>90</v>
      </c>
      <c r="G261" s="111">
        <v>6</v>
      </c>
      <c r="H261" s="450">
        <v>6.39</v>
      </c>
      <c r="I261" s="335"/>
      <c r="J261" s="103">
        <f t="shared" si="7"/>
        <v>0</v>
      </c>
      <c r="K261" s="340"/>
    </row>
    <row r="262" spans="1:11" s="337" customFormat="1">
      <c r="A262" s="339" t="s">
        <v>186</v>
      </c>
      <c r="B262" s="113">
        <v>69</v>
      </c>
      <c r="C262" s="110" t="s">
        <v>187</v>
      </c>
      <c r="D262" s="111"/>
      <c r="E262" s="113">
        <v>4892900887548</v>
      </c>
      <c r="F262" s="111">
        <v>60</v>
      </c>
      <c r="G262" s="111">
        <v>6</v>
      </c>
      <c r="H262" s="450">
        <v>6.39</v>
      </c>
      <c r="I262" s="335"/>
      <c r="J262" s="103">
        <f t="shared" si="7"/>
        <v>0</v>
      </c>
      <c r="K262" s="340"/>
    </row>
    <row r="263" spans="1:11" s="337" customFormat="1">
      <c r="A263" s="339" t="s">
        <v>97</v>
      </c>
      <c r="B263" s="113">
        <v>70</v>
      </c>
      <c r="C263" s="110" t="s">
        <v>98</v>
      </c>
      <c r="D263" s="111"/>
      <c r="E263" s="113">
        <v>4892900882543</v>
      </c>
      <c r="F263" s="111">
        <v>36</v>
      </c>
      <c r="G263" s="111">
        <v>6</v>
      </c>
      <c r="H263" s="450">
        <v>6.39</v>
      </c>
      <c r="I263" s="335"/>
      <c r="J263" s="103">
        <f t="shared" si="7"/>
        <v>0</v>
      </c>
      <c r="K263" s="340"/>
    </row>
    <row r="264" spans="1:11" s="337" customFormat="1">
      <c r="A264" s="339" t="s">
        <v>219</v>
      </c>
      <c r="B264" s="113">
        <v>70</v>
      </c>
      <c r="C264" s="110" t="s">
        <v>220</v>
      </c>
      <c r="D264" s="111"/>
      <c r="E264" s="113">
        <v>4892900883748</v>
      </c>
      <c r="F264" s="111">
        <v>108</v>
      </c>
      <c r="G264" s="111">
        <v>6</v>
      </c>
      <c r="H264" s="450">
        <v>6.39</v>
      </c>
      <c r="I264" s="335"/>
      <c r="J264" s="103">
        <f t="shared" si="7"/>
        <v>0</v>
      </c>
      <c r="K264" s="340"/>
    </row>
    <row r="265" spans="1:11" s="337" customFormat="1">
      <c r="A265" s="339" t="s">
        <v>95</v>
      </c>
      <c r="B265" s="113">
        <v>70</v>
      </c>
      <c r="C265" s="110" t="s">
        <v>96</v>
      </c>
      <c r="D265" s="111"/>
      <c r="E265" s="113">
        <v>4892900885117</v>
      </c>
      <c r="F265" s="111">
        <v>30</v>
      </c>
      <c r="G265" s="111">
        <v>6</v>
      </c>
      <c r="H265" s="450">
        <v>6.39</v>
      </c>
      <c r="I265" s="335"/>
      <c r="J265" s="103">
        <f t="shared" si="7"/>
        <v>0</v>
      </c>
      <c r="K265" s="340"/>
    </row>
    <row r="266" spans="1:11" s="337" customFormat="1">
      <c r="A266" s="339" t="s">
        <v>148</v>
      </c>
      <c r="B266" s="113">
        <v>71</v>
      </c>
      <c r="C266" s="110" t="s">
        <v>149</v>
      </c>
      <c r="D266" s="111"/>
      <c r="E266" s="113">
        <v>4892900882208</v>
      </c>
      <c r="F266" s="111">
        <v>72</v>
      </c>
      <c r="G266" s="111">
        <v>6</v>
      </c>
      <c r="H266" s="450">
        <v>6.39</v>
      </c>
      <c r="I266" s="335"/>
      <c r="J266" s="103">
        <f t="shared" si="7"/>
        <v>0</v>
      </c>
      <c r="K266" s="340"/>
    </row>
    <row r="267" spans="1:11" s="337" customFormat="1">
      <c r="A267" s="339" t="s">
        <v>201</v>
      </c>
      <c r="B267" s="113">
        <v>71</v>
      </c>
      <c r="C267" s="110" t="s">
        <v>202</v>
      </c>
      <c r="D267" s="111"/>
      <c r="E267" s="113">
        <v>4892900883151</v>
      </c>
      <c r="F267" s="111">
        <v>54</v>
      </c>
      <c r="G267" s="111">
        <v>6</v>
      </c>
      <c r="H267" s="450">
        <v>6.39</v>
      </c>
      <c r="I267" s="335"/>
      <c r="J267" s="103">
        <f t="shared" si="7"/>
        <v>0</v>
      </c>
      <c r="K267" s="340"/>
    </row>
    <row r="268" spans="1:11" s="337" customFormat="1">
      <c r="A268" s="339" t="s">
        <v>1195</v>
      </c>
      <c r="B268" s="113">
        <v>71</v>
      </c>
      <c r="C268" s="110" t="s">
        <v>1196</v>
      </c>
      <c r="D268" s="111"/>
      <c r="E268" s="113">
        <v>4892900883199</v>
      </c>
      <c r="F268" s="111">
        <v>72</v>
      </c>
      <c r="G268" s="111">
        <v>6</v>
      </c>
      <c r="H268" s="450">
        <v>6.39</v>
      </c>
      <c r="I268" s="335"/>
      <c r="J268" s="103">
        <f t="shared" si="7"/>
        <v>0</v>
      </c>
      <c r="K268" s="340"/>
    </row>
    <row r="269" spans="1:11" s="337" customFormat="1">
      <c r="A269" s="339" t="s">
        <v>91</v>
      </c>
      <c r="B269" s="113">
        <v>72</v>
      </c>
      <c r="C269" s="110" t="s">
        <v>92</v>
      </c>
      <c r="D269" s="111"/>
      <c r="E269" s="113">
        <v>4892900881430</v>
      </c>
      <c r="F269" s="111">
        <v>78</v>
      </c>
      <c r="G269" s="111">
        <v>6</v>
      </c>
      <c r="H269" s="450">
        <v>6.39</v>
      </c>
      <c r="I269" s="335"/>
      <c r="J269" s="103">
        <f t="shared" si="7"/>
        <v>0</v>
      </c>
      <c r="K269" s="340"/>
    </row>
    <row r="270" spans="1:11" s="337" customFormat="1">
      <c r="A270" s="339" t="s">
        <v>93</v>
      </c>
      <c r="B270" s="113">
        <v>72</v>
      </c>
      <c r="C270" s="110" t="s">
        <v>94</v>
      </c>
      <c r="D270" s="111"/>
      <c r="E270" s="113">
        <v>4892900881478</v>
      </c>
      <c r="F270" s="111">
        <v>72</v>
      </c>
      <c r="G270" s="111">
        <v>6</v>
      </c>
      <c r="H270" s="450">
        <v>6.39</v>
      </c>
      <c r="I270" s="335"/>
      <c r="J270" s="103">
        <f t="shared" si="7"/>
        <v>0</v>
      </c>
      <c r="K270" s="340"/>
    </row>
    <row r="271" spans="1:11" s="337" customFormat="1">
      <c r="A271" s="339" t="s">
        <v>87</v>
      </c>
      <c r="B271" s="113">
        <v>72</v>
      </c>
      <c r="C271" s="110" t="s">
        <v>88</v>
      </c>
      <c r="D271" s="111"/>
      <c r="E271" s="113">
        <v>4892900885933</v>
      </c>
      <c r="F271" s="111">
        <v>48</v>
      </c>
      <c r="G271" s="111">
        <v>6</v>
      </c>
      <c r="H271" s="450">
        <v>6.39</v>
      </c>
      <c r="I271" s="335"/>
      <c r="J271" s="103">
        <f t="shared" si="7"/>
        <v>0</v>
      </c>
      <c r="K271" s="340"/>
    </row>
    <row r="272" spans="1:11" s="337" customFormat="1">
      <c r="A272" s="339" t="s">
        <v>135</v>
      </c>
      <c r="B272" s="113">
        <v>72</v>
      </c>
      <c r="C272" s="110" t="s">
        <v>136</v>
      </c>
      <c r="D272" s="111"/>
      <c r="E272" s="113">
        <v>4892900887043</v>
      </c>
      <c r="F272" s="111">
        <v>15</v>
      </c>
      <c r="G272" s="111">
        <v>4</v>
      </c>
      <c r="H272" s="450">
        <v>6.99</v>
      </c>
      <c r="I272" s="335"/>
      <c r="J272" s="103">
        <f t="shared" si="7"/>
        <v>0</v>
      </c>
      <c r="K272" s="340"/>
    </row>
    <row r="273" spans="1:11" s="337" customFormat="1">
      <c r="A273" s="339" t="s">
        <v>109</v>
      </c>
      <c r="B273" s="113">
        <v>73</v>
      </c>
      <c r="C273" s="110" t="s">
        <v>110</v>
      </c>
      <c r="D273" s="111"/>
      <c r="E273" s="113">
        <v>4892900887555</v>
      </c>
      <c r="F273" s="111">
        <v>60</v>
      </c>
      <c r="G273" s="111">
        <v>6</v>
      </c>
      <c r="H273" s="450">
        <v>4.99</v>
      </c>
      <c r="I273" s="335"/>
      <c r="J273" s="103">
        <f t="shared" si="7"/>
        <v>0</v>
      </c>
      <c r="K273" s="340"/>
    </row>
    <row r="274" spans="1:11" s="337" customFormat="1">
      <c r="A274" s="339" t="s">
        <v>85</v>
      </c>
      <c r="B274" s="113">
        <v>73</v>
      </c>
      <c r="C274" s="110" t="s">
        <v>86</v>
      </c>
      <c r="D274" s="111"/>
      <c r="E274" s="113">
        <v>4892900888101</v>
      </c>
      <c r="F274" s="111">
        <v>60</v>
      </c>
      <c r="G274" s="111">
        <v>6</v>
      </c>
      <c r="H274" s="450">
        <v>4.99</v>
      </c>
      <c r="I274" s="335"/>
      <c r="J274" s="103">
        <f t="shared" si="7"/>
        <v>0</v>
      </c>
      <c r="K274" s="340"/>
    </row>
    <row r="275" spans="1:11" s="337" customFormat="1">
      <c r="A275" s="339" t="s">
        <v>180</v>
      </c>
      <c r="B275" s="113">
        <v>73</v>
      </c>
      <c r="C275" s="110" t="s">
        <v>181</v>
      </c>
      <c r="D275" s="111"/>
      <c r="E275" s="113">
        <v>4892900884417</v>
      </c>
      <c r="F275" s="111">
        <v>36</v>
      </c>
      <c r="G275" s="111">
        <v>6</v>
      </c>
      <c r="H275" s="450">
        <v>6.39</v>
      </c>
      <c r="I275" s="335"/>
      <c r="J275" s="103">
        <f t="shared" si="7"/>
        <v>0</v>
      </c>
      <c r="K275" s="340"/>
    </row>
    <row r="276" spans="1:11" s="337" customFormat="1">
      <c r="A276" s="339" t="s">
        <v>203</v>
      </c>
      <c r="B276" s="113">
        <v>73</v>
      </c>
      <c r="C276" s="110" t="s">
        <v>204</v>
      </c>
      <c r="D276" s="111"/>
      <c r="E276" s="113">
        <v>4892900884660</v>
      </c>
      <c r="F276" s="111">
        <v>54</v>
      </c>
      <c r="G276" s="111">
        <v>6</v>
      </c>
      <c r="H276" s="450">
        <v>6.39</v>
      </c>
      <c r="I276" s="335"/>
      <c r="J276" s="103">
        <f t="shared" si="7"/>
        <v>0</v>
      </c>
      <c r="K276" s="340"/>
    </row>
    <row r="277" spans="1:11" s="337" customFormat="1">
      <c r="A277" s="339" t="s">
        <v>175</v>
      </c>
      <c r="B277" s="113">
        <v>74</v>
      </c>
      <c r="C277" s="110" t="s">
        <v>176</v>
      </c>
      <c r="D277" s="111"/>
      <c r="E277" s="113">
        <v>4892900885551</v>
      </c>
      <c r="F277" s="111">
        <v>42</v>
      </c>
      <c r="G277" s="111">
        <v>6</v>
      </c>
      <c r="H277" s="450">
        <v>6.39</v>
      </c>
      <c r="I277" s="335"/>
      <c r="J277" s="103">
        <f t="shared" si="7"/>
        <v>0</v>
      </c>
      <c r="K277" s="340"/>
    </row>
    <row r="278" spans="1:11" s="337" customFormat="1">
      <c r="A278" s="339" t="s">
        <v>103</v>
      </c>
      <c r="B278" s="113">
        <v>74</v>
      </c>
      <c r="C278" s="110" t="s">
        <v>104</v>
      </c>
      <c r="D278" s="111"/>
      <c r="E278" s="113">
        <v>4892900887449</v>
      </c>
      <c r="F278" s="111">
        <v>60</v>
      </c>
      <c r="G278" s="111">
        <v>6</v>
      </c>
      <c r="H278" s="450">
        <v>6.39</v>
      </c>
      <c r="I278" s="335"/>
      <c r="J278" s="103">
        <f t="shared" ref="J278:J316" si="8">(H278*I278)</f>
        <v>0</v>
      </c>
      <c r="K278" s="340"/>
    </row>
    <row r="279" spans="1:11" s="337" customFormat="1">
      <c r="A279" s="339" t="s">
        <v>1193</v>
      </c>
      <c r="B279" s="113">
        <v>74</v>
      </c>
      <c r="C279" s="110" t="s">
        <v>1194</v>
      </c>
      <c r="D279" s="111"/>
      <c r="E279" s="113">
        <v>4892900888880</v>
      </c>
      <c r="F279" s="111">
        <v>24</v>
      </c>
      <c r="G279" s="111">
        <v>6</v>
      </c>
      <c r="H279" s="450">
        <v>6.39</v>
      </c>
      <c r="I279" s="335"/>
      <c r="J279" s="103">
        <f t="shared" si="8"/>
        <v>0</v>
      </c>
      <c r="K279" s="340"/>
    </row>
    <row r="280" spans="1:11" s="337" customFormat="1">
      <c r="A280" s="339" t="s">
        <v>211</v>
      </c>
      <c r="B280" s="113">
        <v>74</v>
      </c>
      <c r="C280" s="110" t="s">
        <v>212</v>
      </c>
      <c r="D280" s="111"/>
      <c r="E280" s="113">
        <v>4892900885476</v>
      </c>
      <c r="F280" s="111">
        <v>30</v>
      </c>
      <c r="G280" s="111">
        <v>6</v>
      </c>
      <c r="H280" s="450">
        <v>6.99</v>
      </c>
      <c r="I280" s="335"/>
      <c r="J280" s="103">
        <f t="shared" si="8"/>
        <v>0</v>
      </c>
      <c r="K280" s="340"/>
    </row>
    <row r="281" spans="1:11" s="337" customFormat="1">
      <c r="A281" s="339" t="s">
        <v>133</v>
      </c>
      <c r="B281" s="113">
        <v>75</v>
      </c>
      <c r="C281" s="110" t="s">
        <v>134</v>
      </c>
      <c r="D281" s="111"/>
      <c r="E281" s="113">
        <v>4892900887067</v>
      </c>
      <c r="F281" s="111">
        <v>54</v>
      </c>
      <c r="G281" s="111">
        <v>6</v>
      </c>
      <c r="H281" s="450">
        <v>4.99</v>
      </c>
      <c r="I281" s="335"/>
      <c r="J281" s="103">
        <f t="shared" si="8"/>
        <v>0</v>
      </c>
      <c r="K281" s="340"/>
    </row>
    <row r="282" spans="1:11" s="337" customFormat="1">
      <c r="A282" s="339" t="s">
        <v>101</v>
      </c>
      <c r="B282" s="113">
        <v>75</v>
      </c>
      <c r="C282" s="110" t="s">
        <v>102</v>
      </c>
      <c r="D282" s="111"/>
      <c r="E282" s="113">
        <v>4892900887418</v>
      </c>
      <c r="F282" s="111">
        <v>42</v>
      </c>
      <c r="G282" s="111">
        <v>6</v>
      </c>
      <c r="H282" s="450">
        <v>6.39</v>
      </c>
      <c r="I282" s="335"/>
      <c r="J282" s="103">
        <f t="shared" si="8"/>
        <v>0</v>
      </c>
      <c r="K282" s="340"/>
    </row>
    <row r="283" spans="1:11" s="337" customFormat="1">
      <c r="A283" s="339" t="s">
        <v>125</v>
      </c>
      <c r="B283" s="113">
        <v>75</v>
      </c>
      <c r="C283" s="110" t="s">
        <v>126</v>
      </c>
      <c r="D283" s="111"/>
      <c r="E283" s="113">
        <v>4892900887746</v>
      </c>
      <c r="F283" s="111">
        <v>48</v>
      </c>
      <c r="G283" s="111">
        <v>6</v>
      </c>
      <c r="H283" s="450">
        <v>6.39</v>
      </c>
      <c r="I283" s="335"/>
      <c r="J283" s="103">
        <f t="shared" si="8"/>
        <v>0</v>
      </c>
      <c r="K283" s="340"/>
    </row>
    <row r="284" spans="1:11" s="337" customFormat="1">
      <c r="A284" s="339" t="s">
        <v>184</v>
      </c>
      <c r="B284" s="113">
        <v>75</v>
      </c>
      <c r="C284" s="110" t="s">
        <v>185</v>
      </c>
      <c r="D284" s="111"/>
      <c r="E284" s="113">
        <v>4892900887845</v>
      </c>
      <c r="F284" s="111">
        <v>60</v>
      </c>
      <c r="G284" s="111">
        <v>6</v>
      </c>
      <c r="H284" s="450">
        <v>6.39</v>
      </c>
      <c r="I284" s="335"/>
      <c r="J284" s="103">
        <f t="shared" si="8"/>
        <v>0</v>
      </c>
      <c r="K284" s="340"/>
    </row>
    <row r="285" spans="1:11" s="337" customFormat="1">
      <c r="A285" s="339" t="s">
        <v>229</v>
      </c>
      <c r="B285" s="113">
        <v>76</v>
      </c>
      <c r="C285" s="110" t="s">
        <v>2684</v>
      </c>
      <c r="D285" s="111"/>
      <c r="E285" s="113">
        <v>4892900881973</v>
      </c>
      <c r="F285" s="111">
        <v>42</v>
      </c>
      <c r="G285" s="111">
        <v>6</v>
      </c>
      <c r="H285" s="450">
        <v>3.49</v>
      </c>
      <c r="I285" s="335"/>
      <c r="J285" s="103">
        <f t="shared" si="8"/>
        <v>0</v>
      </c>
      <c r="K285" s="340"/>
    </row>
    <row r="286" spans="1:11" s="337" customFormat="1">
      <c r="A286" s="339" t="s">
        <v>227</v>
      </c>
      <c r="B286" s="113">
        <v>76</v>
      </c>
      <c r="C286" s="110" t="s">
        <v>2685</v>
      </c>
      <c r="D286" s="111"/>
      <c r="E286" s="113">
        <v>4892900881980</v>
      </c>
      <c r="F286" s="111">
        <v>36</v>
      </c>
      <c r="G286" s="111">
        <v>6</v>
      </c>
      <c r="H286" s="450">
        <v>3.49</v>
      </c>
      <c r="I286" s="335"/>
      <c r="J286" s="103">
        <f t="shared" si="8"/>
        <v>0</v>
      </c>
      <c r="K286" s="340"/>
    </row>
    <row r="287" spans="1:11" s="337" customFormat="1">
      <c r="A287" s="339" t="s">
        <v>228</v>
      </c>
      <c r="B287" s="113">
        <v>76</v>
      </c>
      <c r="C287" s="110" t="s">
        <v>2688</v>
      </c>
      <c r="D287" s="111"/>
      <c r="E287" s="113">
        <v>4892900881997</v>
      </c>
      <c r="F287" s="111">
        <v>42</v>
      </c>
      <c r="G287" s="111">
        <v>6</v>
      </c>
      <c r="H287" s="450">
        <v>3.49</v>
      </c>
      <c r="I287" s="335"/>
      <c r="J287" s="103">
        <f t="shared" si="8"/>
        <v>0</v>
      </c>
      <c r="K287" s="340"/>
    </row>
    <row r="288" spans="1:11" s="337" customFormat="1">
      <c r="A288" s="339" t="s">
        <v>223</v>
      </c>
      <c r="B288" s="113">
        <v>76</v>
      </c>
      <c r="C288" s="110" t="s">
        <v>2686</v>
      </c>
      <c r="D288" s="111"/>
      <c r="E288" s="113">
        <v>4892900882017</v>
      </c>
      <c r="F288" s="111">
        <v>30</v>
      </c>
      <c r="G288" s="111">
        <v>6</v>
      </c>
      <c r="H288" s="450">
        <v>3.49</v>
      </c>
      <c r="I288" s="335"/>
      <c r="J288" s="103">
        <f t="shared" si="8"/>
        <v>0</v>
      </c>
      <c r="K288" s="340"/>
    </row>
    <row r="289" spans="1:11" s="337" customFormat="1">
      <c r="A289" s="339" t="s">
        <v>226</v>
      </c>
      <c r="B289" s="113">
        <v>76</v>
      </c>
      <c r="C289" s="110" t="s">
        <v>2687</v>
      </c>
      <c r="D289" s="111"/>
      <c r="E289" s="113">
        <v>4892900882024</v>
      </c>
      <c r="F289" s="111">
        <v>42</v>
      </c>
      <c r="G289" s="111">
        <v>6</v>
      </c>
      <c r="H289" s="450">
        <v>3.49</v>
      </c>
      <c r="I289" s="335"/>
      <c r="J289" s="103">
        <f t="shared" si="8"/>
        <v>0</v>
      </c>
      <c r="K289" s="340"/>
    </row>
    <row r="290" spans="1:11" s="337" customFormat="1">
      <c r="A290" s="339" t="s">
        <v>230</v>
      </c>
      <c r="B290" s="113">
        <v>77</v>
      </c>
      <c r="C290" s="110" t="s">
        <v>2689</v>
      </c>
      <c r="D290" s="111"/>
      <c r="E290" s="113">
        <v>4892900882000</v>
      </c>
      <c r="F290" s="111">
        <v>36</v>
      </c>
      <c r="G290" s="111">
        <v>6</v>
      </c>
      <c r="H290" s="450">
        <v>3.49</v>
      </c>
      <c r="I290" s="335"/>
      <c r="J290" s="103">
        <f t="shared" si="8"/>
        <v>0</v>
      </c>
      <c r="K290" s="340"/>
    </row>
    <row r="291" spans="1:11" s="337" customFormat="1">
      <c r="A291" s="339" t="s">
        <v>171</v>
      </c>
      <c r="B291" s="113">
        <v>77</v>
      </c>
      <c r="C291" s="110" t="s">
        <v>172</v>
      </c>
      <c r="D291" s="111"/>
      <c r="E291" s="113">
        <v>4892900881218</v>
      </c>
      <c r="F291" s="111">
        <v>42</v>
      </c>
      <c r="G291" s="111">
        <v>6</v>
      </c>
      <c r="H291" s="450">
        <v>6.39</v>
      </c>
      <c r="I291" s="335"/>
      <c r="J291" s="103">
        <f t="shared" si="8"/>
        <v>0</v>
      </c>
      <c r="K291" s="340"/>
    </row>
    <row r="292" spans="1:11" s="337" customFormat="1">
      <c r="A292" s="339" t="s">
        <v>89</v>
      </c>
      <c r="B292" s="113">
        <v>77</v>
      </c>
      <c r="C292" s="110" t="s">
        <v>90</v>
      </c>
      <c r="D292" s="111"/>
      <c r="E292" s="113">
        <v>4892900888415</v>
      </c>
      <c r="F292" s="111">
        <v>60</v>
      </c>
      <c r="G292" s="111">
        <v>6</v>
      </c>
      <c r="H292" s="450">
        <v>6.39</v>
      </c>
      <c r="I292" s="335"/>
      <c r="J292" s="103">
        <f t="shared" si="8"/>
        <v>0</v>
      </c>
      <c r="K292" s="340"/>
    </row>
    <row r="293" spans="1:11" s="337" customFormat="1">
      <c r="A293" s="339" t="s">
        <v>260</v>
      </c>
      <c r="B293" s="113">
        <v>78</v>
      </c>
      <c r="C293" s="110" t="s">
        <v>261</v>
      </c>
      <c r="D293" s="111"/>
      <c r="E293" s="113">
        <v>4892900885247</v>
      </c>
      <c r="F293" s="111">
        <v>48</v>
      </c>
      <c r="G293" s="111">
        <v>6</v>
      </c>
      <c r="H293" s="450">
        <v>4.99</v>
      </c>
      <c r="I293" s="335"/>
      <c r="J293" s="103">
        <f t="shared" si="8"/>
        <v>0</v>
      </c>
      <c r="K293" s="340"/>
    </row>
    <row r="294" spans="1:11" s="337" customFormat="1">
      <c r="A294" s="339" t="s">
        <v>263</v>
      </c>
      <c r="B294" s="113">
        <v>78</v>
      </c>
      <c r="C294" s="110" t="s">
        <v>1300</v>
      </c>
      <c r="D294" s="111"/>
      <c r="E294" s="113">
        <v>4892900893297</v>
      </c>
      <c r="F294" s="111">
        <v>6</v>
      </c>
      <c r="G294" s="111">
        <v>6</v>
      </c>
      <c r="H294" s="450">
        <v>23.29</v>
      </c>
      <c r="I294" s="335"/>
      <c r="J294" s="103">
        <f t="shared" si="8"/>
        <v>0</v>
      </c>
      <c r="K294" s="340"/>
    </row>
    <row r="295" spans="1:11" s="337" customFormat="1">
      <c r="A295" s="339" t="s">
        <v>262</v>
      </c>
      <c r="B295" s="113">
        <v>78</v>
      </c>
      <c r="C295" s="110" t="s">
        <v>1301</v>
      </c>
      <c r="D295" s="111"/>
      <c r="E295" s="113">
        <v>4892900893327</v>
      </c>
      <c r="F295" s="111">
        <v>6</v>
      </c>
      <c r="G295" s="111">
        <v>6</v>
      </c>
      <c r="H295" s="450">
        <v>23.29</v>
      </c>
      <c r="I295" s="335"/>
      <c r="J295" s="103">
        <f t="shared" si="8"/>
        <v>0</v>
      </c>
      <c r="K295" s="340"/>
    </row>
    <row r="296" spans="1:11" customFormat="1" ht="14.4">
      <c r="A296" s="488" t="s">
        <v>2561</v>
      </c>
      <c r="B296" s="490" t="s">
        <v>8</v>
      </c>
      <c r="C296" s="487" t="s">
        <v>2562</v>
      </c>
      <c r="D296" s="490"/>
      <c r="E296" s="202">
        <v>4892900012148</v>
      </c>
      <c r="F296" s="490">
        <v>72</v>
      </c>
      <c r="G296" s="490">
        <v>6</v>
      </c>
      <c r="H296" s="487">
        <v>9.9</v>
      </c>
      <c r="I296" s="487"/>
      <c r="J296" s="103">
        <f t="shared" si="8"/>
        <v>0</v>
      </c>
      <c r="K296" s="489"/>
    </row>
    <row r="297" spans="1:11" s="337" customFormat="1">
      <c r="A297" s="339" t="s">
        <v>256</v>
      </c>
      <c r="B297" s="113">
        <v>79</v>
      </c>
      <c r="C297" s="110" t="s">
        <v>257</v>
      </c>
      <c r="D297" s="111"/>
      <c r="E297" s="113">
        <v>4892900894003</v>
      </c>
      <c r="F297" s="111">
        <v>6</v>
      </c>
      <c r="G297" s="111">
        <v>6</v>
      </c>
      <c r="H297" s="450">
        <v>6.99</v>
      </c>
      <c r="I297" s="335"/>
      <c r="J297" s="103">
        <f t="shared" si="8"/>
        <v>0</v>
      </c>
      <c r="K297" s="340"/>
    </row>
    <row r="298" spans="1:11" s="337" customFormat="1">
      <c r="A298" s="339" t="s">
        <v>258</v>
      </c>
      <c r="B298" s="113">
        <v>79</v>
      </c>
      <c r="C298" s="110" t="s">
        <v>259</v>
      </c>
      <c r="D298" s="111"/>
      <c r="E298" s="113">
        <v>4892900894034</v>
      </c>
      <c r="F298" s="111">
        <v>6</v>
      </c>
      <c r="G298" s="111">
        <v>6</v>
      </c>
      <c r="H298" s="450">
        <v>6.99</v>
      </c>
      <c r="I298" s="335"/>
      <c r="J298" s="103">
        <f t="shared" si="8"/>
        <v>0</v>
      </c>
      <c r="K298" s="340"/>
    </row>
    <row r="299" spans="1:11" s="337" customFormat="1">
      <c r="A299" s="339" t="s">
        <v>254</v>
      </c>
      <c r="B299" s="113">
        <v>79</v>
      </c>
      <c r="C299" s="110" t="s">
        <v>255</v>
      </c>
      <c r="D299" s="111"/>
      <c r="E299" s="113">
        <v>4892900885735</v>
      </c>
      <c r="F299" s="111">
        <v>32</v>
      </c>
      <c r="G299" s="111">
        <v>6</v>
      </c>
      <c r="H299" s="450">
        <v>6.99</v>
      </c>
      <c r="I299" s="335"/>
      <c r="J299" s="103">
        <f t="shared" si="8"/>
        <v>0</v>
      </c>
      <c r="K299" s="340"/>
    </row>
    <row r="300" spans="1:11" s="337" customFormat="1">
      <c r="A300" s="339" t="s">
        <v>276</v>
      </c>
      <c r="B300" s="113">
        <v>80</v>
      </c>
      <c r="C300" s="110" t="s">
        <v>277</v>
      </c>
      <c r="D300" s="111"/>
      <c r="E300" s="113">
        <v>4892900892832</v>
      </c>
      <c r="F300" s="111">
        <v>12</v>
      </c>
      <c r="G300" s="111">
        <v>6</v>
      </c>
      <c r="H300" s="450">
        <v>4.79</v>
      </c>
      <c r="I300" s="335"/>
      <c r="J300" s="103">
        <f t="shared" si="8"/>
        <v>0</v>
      </c>
      <c r="K300" s="340"/>
    </row>
    <row r="301" spans="1:11" s="337" customFormat="1">
      <c r="A301" s="339" t="s">
        <v>266</v>
      </c>
      <c r="B301" s="113">
        <v>80</v>
      </c>
      <c r="C301" s="110" t="s">
        <v>267</v>
      </c>
      <c r="D301" s="111"/>
      <c r="E301" s="113">
        <v>4892900892856</v>
      </c>
      <c r="F301" s="111">
        <v>12</v>
      </c>
      <c r="G301" s="111">
        <v>6</v>
      </c>
      <c r="H301" s="450">
        <v>4.79</v>
      </c>
      <c r="I301" s="335"/>
      <c r="J301" s="103">
        <f t="shared" si="8"/>
        <v>0</v>
      </c>
      <c r="K301" s="340"/>
    </row>
    <row r="302" spans="1:11" s="337" customFormat="1">
      <c r="A302" s="339" t="s">
        <v>268</v>
      </c>
      <c r="B302" s="113">
        <v>80</v>
      </c>
      <c r="C302" s="110" t="s">
        <v>269</v>
      </c>
      <c r="D302" s="111"/>
      <c r="E302" s="113">
        <v>4892900892863</v>
      </c>
      <c r="F302" s="111">
        <v>12</v>
      </c>
      <c r="G302" s="111">
        <v>6</v>
      </c>
      <c r="H302" s="450">
        <v>4.79</v>
      </c>
      <c r="I302" s="335"/>
      <c r="J302" s="103">
        <f t="shared" si="8"/>
        <v>0</v>
      </c>
      <c r="K302" s="340"/>
    </row>
    <row r="303" spans="1:11" s="337" customFormat="1">
      <c r="A303" s="339" t="s">
        <v>272</v>
      </c>
      <c r="B303" s="113">
        <v>81</v>
      </c>
      <c r="C303" s="110" t="s">
        <v>273</v>
      </c>
      <c r="D303" s="111"/>
      <c r="E303" s="113">
        <v>4892900892801</v>
      </c>
      <c r="F303" s="111">
        <v>12</v>
      </c>
      <c r="G303" s="111">
        <v>6</v>
      </c>
      <c r="H303" s="450">
        <v>4.79</v>
      </c>
      <c r="I303" s="335"/>
      <c r="J303" s="103">
        <f t="shared" si="8"/>
        <v>0</v>
      </c>
      <c r="K303" s="340"/>
    </row>
    <row r="304" spans="1:11" s="337" customFormat="1">
      <c r="A304" s="339" t="s">
        <v>270</v>
      </c>
      <c r="B304" s="113">
        <v>81</v>
      </c>
      <c r="C304" s="110" t="s">
        <v>271</v>
      </c>
      <c r="D304" s="111"/>
      <c r="E304" s="113">
        <v>4892900892818</v>
      </c>
      <c r="F304" s="111">
        <v>12</v>
      </c>
      <c r="G304" s="111">
        <v>6</v>
      </c>
      <c r="H304" s="450">
        <v>4.79</v>
      </c>
      <c r="I304" s="335"/>
      <c r="J304" s="103">
        <f t="shared" si="8"/>
        <v>0</v>
      </c>
      <c r="K304" s="340"/>
    </row>
    <row r="305" spans="1:11" s="337" customFormat="1">
      <c r="A305" s="339" t="s">
        <v>264</v>
      </c>
      <c r="B305" s="113">
        <v>81</v>
      </c>
      <c r="C305" s="110" t="s">
        <v>265</v>
      </c>
      <c r="D305" s="111"/>
      <c r="E305" s="113">
        <v>4892900892849</v>
      </c>
      <c r="F305" s="111">
        <v>12</v>
      </c>
      <c r="G305" s="111">
        <v>6</v>
      </c>
      <c r="H305" s="450">
        <v>4.79</v>
      </c>
      <c r="I305" s="335"/>
      <c r="J305" s="103">
        <f t="shared" si="8"/>
        <v>0</v>
      </c>
      <c r="K305" s="340"/>
    </row>
    <row r="306" spans="1:11" s="337" customFormat="1">
      <c r="A306" s="339" t="s">
        <v>274</v>
      </c>
      <c r="B306" s="113">
        <v>81</v>
      </c>
      <c r="C306" s="110" t="s">
        <v>275</v>
      </c>
      <c r="D306" s="111"/>
      <c r="E306" s="113">
        <v>4892900893587</v>
      </c>
      <c r="F306" s="111">
        <v>12</v>
      </c>
      <c r="G306" s="111">
        <v>6</v>
      </c>
      <c r="H306" s="450">
        <v>4.79</v>
      </c>
      <c r="I306" s="335"/>
      <c r="J306" s="103">
        <f t="shared" si="8"/>
        <v>0</v>
      </c>
      <c r="K306" s="340"/>
    </row>
    <row r="307" spans="1:11" s="337" customFormat="1">
      <c r="A307" s="339" t="s">
        <v>278</v>
      </c>
      <c r="B307" s="113">
        <v>82</v>
      </c>
      <c r="C307" s="110" t="s">
        <v>279</v>
      </c>
      <c r="D307" s="111"/>
      <c r="E307" s="113">
        <v>4892900892870</v>
      </c>
      <c r="F307" s="111">
        <v>12</v>
      </c>
      <c r="G307" s="111">
        <v>6</v>
      </c>
      <c r="H307" s="450">
        <v>4.79</v>
      </c>
      <c r="I307" s="335"/>
      <c r="J307" s="103">
        <f t="shared" si="8"/>
        <v>0</v>
      </c>
      <c r="K307" s="340"/>
    </row>
    <row r="308" spans="1:11" s="337" customFormat="1">
      <c r="A308" s="339" t="s">
        <v>280</v>
      </c>
      <c r="B308" s="113">
        <v>82</v>
      </c>
      <c r="C308" s="110" t="s">
        <v>281</v>
      </c>
      <c r="D308" s="111"/>
      <c r="E308" s="113">
        <v>4892900892887</v>
      </c>
      <c r="F308" s="111">
        <v>12</v>
      </c>
      <c r="G308" s="111">
        <v>6</v>
      </c>
      <c r="H308" s="450">
        <v>4.79</v>
      </c>
      <c r="I308" s="335"/>
      <c r="J308" s="103">
        <f t="shared" si="8"/>
        <v>0</v>
      </c>
      <c r="K308" s="340"/>
    </row>
    <row r="309" spans="1:11" s="337" customFormat="1">
      <c r="A309" s="339" t="s">
        <v>282</v>
      </c>
      <c r="B309" s="113">
        <v>82</v>
      </c>
      <c r="C309" s="110" t="s">
        <v>283</v>
      </c>
      <c r="D309" s="111"/>
      <c r="E309" s="113">
        <v>4892900892894</v>
      </c>
      <c r="F309" s="111">
        <v>12</v>
      </c>
      <c r="G309" s="111">
        <v>6</v>
      </c>
      <c r="H309" s="450">
        <v>4.79</v>
      </c>
      <c r="I309" s="335"/>
      <c r="J309" s="103">
        <f t="shared" si="8"/>
        <v>0</v>
      </c>
      <c r="K309" s="340"/>
    </row>
    <row r="310" spans="1:11" s="337" customFormat="1">
      <c r="A310" s="339" t="s">
        <v>284</v>
      </c>
      <c r="B310" s="113">
        <v>83</v>
      </c>
      <c r="C310" s="110" t="s">
        <v>285</v>
      </c>
      <c r="D310" s="111"/>
      <c r="E310" s="113">
        <v>4892900892825</v>
      </c>
      <c r="F310" s="111">
        <v>12</v>
      </c>
      <c r="G310" s="111">
        <v>6</v>
      </c>
      <c r="H310" s="450">
        <v>4.79</v>
      </c>
      <c r="I310" s="335"/>
      <c r="J310" s="103">
        <f t="shared" si="8"/>
        <v>0</v>
      </c>
      <c r="K310" s="340"/>
    </row>
    <row r="311" spans="1:11" s="337" customFormat="1">
      <c r="A311" s="339" t="s">
        <v>286</v>
      </c>
      <c r="B311" s="113">
        <v>83</v>
      </c>
      <c r="C311" s="110" t="s">
        <v>287</v>
      </c>
      <c r="D311" s="111"/>
      <c r="E311" s="113">
        <v>4892900892900</v>
      </c>
      <c r="F311" s="111">
        <v>12</v>
      </c>
      <c r="G311" s="111">
        <v>6</v>
      </c>
      <c r="H311" s="450">
        <v>4.79</v>
      </c>
      <c r="I311" s="335"/>
      <c r="J311" s="103">
        <f t="shared" si="8"/>
        <v>0</v>
      </c>
      <c r="K311" s="340"/>
    </row>
    <row r="312" spans="1:11" s="337" customFormat="1">
      <c r="A312" s="339" t="s">
        <v>288</v>
      </c>
      <c r="B312" s="113">
        <v>83</v>
      </c>
      <c r="C312" s="110" t="s">
        <v>289</v>
      </c>
      <c r="D312" s="111"/>
      <c r="E312" s="113">
        <v>4892900892917</v>
      </c>
      <c r="F312" s="111">
        <v>12</v>
      </c>
      <c r="G312" s="111">
        <v>6</v>
      </c>
      <c r="H312" s="450">
        <v>4.79</v>
      </c>
      <c r="I312" s="335"/>
      <c r="J312" s="103">
        <f t="shared" si="8"/>
        <v>0</v>
      </c>
      <c r="K312" s="340"/>
    </row>
    <row r="313" spans="1:11" s="337" customFormat="1">
      <c r="A313" s="339" t="s">
        <v>22</v>
      </c>
      <c r="B313" s="113" t="s">
        <v>8</v>
      </c>
      <c r="C313" s="110" t="s">
        <v>2393</v>
      </c>
      <c r="D313" s="111"/>
      <c r="E313" s="113">
        <v>4892900011479</v>
      </c>
      <c r="F313" s="111">
        <v>48</v>
      </c>
      <c r="G313" s="111">
        <v>24</v>
      </c>
      <c r="H313" s="450">
        <v>3.49</v>
      </c>
      <c r="I313" s="335"/>
      <c r="J313" s="103">
        <f t="shared" si="8"/>
        <v>0</v>
      </c>
      <c r="K313" s="340"/>
    </row>
    <row r="314" spans="1:11" s="337" customFormat="1">
      <c r="A314" s="339" t="s">
        <v>1238</v>
      </c>
      <c r="B314" s="113" t="s">
        <v>8</v>
      </c>
      <c r="C314" s="110" t="s">
        <v>2394</v>
      </c>
      <c r="D314" s="111"/>
      <c r="E314" s="113">
        <v>4892900011806</v>
      </c>
      <c r="F314" s="111">
        <v>48</v>
      </c>
      <c r="G314" s="111">
        <v>24</v>
      </c>
      <c r="H314" s="450">
        <v>3.49</v>
      </c>
      <c r="I314" s="335"/>
      <c r="J314" s="103">
        <f t="shared" si="8"/>
        <v>0</v>
      </c>
      <c r="K314" s="340"/>
    </row>
    <row r="315" spans="1:11" s="337" customFormat="1">
      <c r="A315" s="339" t="s">
        <v>1491</v>
      </c>
      <c r="B315" s="113" t="s">
        <v>8</v>
      </c>
      <c r="C315" s="110" t="s">
        <v>2395</v>
      </c>
      <c r="D315" s="111"/>
      <c r="E315" s="113">
        <v>4892900841939</v>
      </c>
      <c r="F315" s="111">
        <v>24</v>
      </c>
      <c r="G315" s="111">
        <v>6</v>
      </c>
      <c r="H315" s="450">
        <v>6.39</v>
      </c>
      <c r="I315" s="335"/>
      <c r="J315" s="103">
        <f t="shared" si="8"/>
        <v>0</v>
      </c>
      <c r="K315" s="340"/>
    </row>
    <row r="316" spans="1:11" s="337" customFormat="1" ht="14.4" thickBot="1">
      <c r="A316" s="359" t="s">
        <v>1493</v>
      </c>
      <c r="B316" s="141" t="s">
        <v>8</v>
      </c>
      <c r="C316" s="360" t="s">
        <v>2396</v>
      </c>
      <c r="D316" s="130"/>
      <c r="E316" s="141">
        <v>4892900841946</v>
      </c>
      <c r="F316" s="130">
        <v>24</v>
      </c>
      <c r="G316" s="130">
        <v>6</v>
      </c>
      <c r="H316" s="463">
        <v>6.39</v>
      </c>
      <c r="I316" s="361"/>
      <c r="J316" s="114">
        <f t="shared" si="8"/>
        <v>0</v>
      </c>
      <c r="K316" s="362"/>
    </row>
    <row r="317" spans="1:11" ht="13.95" customHeight="1" thickBot="1">
      <c r="A317" s="548" t="s">
        <v>1198</v>
      </c>
      <c r="B317" s="549"/>
      <c r="C317" s="549"/>
      <c r="D317" s="549"/>
      <c r="E317" s="549"/>
      <c r="F317" s="549"/>
      <c r="G317" s="549"/>
      <c r="H317" s="549"/>
      <c r="I317" s="549"/>
      <c r="J317" s="549"/>
      <c r="K317" s="550"/>
    </row>
    <row r="318" spans="1:11" s="337" customFormat="1">
      <c r="A318" s="355" t="s">
        <v>2397</v>
      </c>
      <c r="B318" s="154">
        <v>84</v>
      </c>
      <c r="C318" s="356" t="s">
        <v>2398</v>
      </c>
      <c r="D318" s="219" t="s">
        <v>2373</v>
      </c>
      <c r="E318" s="154">
        <v>4892900800417</v>
      </c>
      <c r="F318" s="363">
        <v>50</v>
      </c>
      <c r="G318" s="219">
        <v>6</v>
      </c>
      <c r="H318" s="462">
        <v>4.99</v>
      </c>
      <c r="I318" s="357"/>
      <c r="J318" s="98">
        <f t="shared" ref="J318:J476" si="9">(H318*I318)</f>
        <v>0</v>
      </c>
      <c r="K318" s="358" t="s">
        <v>2374</v>
      </c>
    </row>
    <row r="319" spans="1:11" s="337" customFormat="1">
      <c r="A319" s="339" t="s">
        <v>484</v>
      </c>
      <c r="B319" s="113">
        <v>84</v>
      </c>
      <c r="C319" s="110" t="s">
        <v>485</v>
      </c>
      <c r="D319" s="111"/>
      <c r="E319" s="113">
        <v>4892900886510</v>
      </c>
      <c r="F319" s="111">
        <v>48</v>
      </c>
      <c r="G319" s="111">
        <v>6</v>
      </c>
      <c r="H319" s="450">
        <v>6.39</v>
      </c>
      <c r="I319" s="335"/>
      <c r="J319" s="103">
        <f t="shared" si="9"/>
        <v>0</v>
      </c>
      <c r="K319" s="340"/>
    </row>
    <row r="320" spans="1:11" s="337" customFormat="1">
      <c r="A320" s="339" t="s">
        <v>1463</v>
      </c>
      <c r="B320" s="113">
        <v>84</v>
      </c>
      <c r="C320" s="110" t="s">
        <v>1464</v>
      </c>
      <c r="D320" s="111"/>
      <c r="E320" s="113">
        <v>4892900889627</v>
      </c>
      <c r="F320" s="111">
        <v>36</v>
      </c>
      <c r="G320" s="111">
        <v>6</v>
      </c>
      <c r="H320" s="450">
        <v>6.39</v>
      </c>
      <c r="I320" s="335"/>
      <c r="J320" s="103">
        <f t="shared" si="9"/>
        <v>0</v>
      </c>
      <c r="K320" s="340"/>
    </row>
    <row r="321" spans="1:11" s="337" customFormat="1">
      <c r="A321" s="339" t="s">
        <v>450</v>
      </c>
      <c r="B321" s="113">
        <v>86</v>
      </c>
      <c r="C321" s="110" t="s">
        <v>451</v>
      </c>
      <c r="D321" s="111"/>
      <c r="E321" s="113">
        <v>4892900886381</v>
      </c>
      <c r="F321" s="111">
        <v>48</v>
      </c>
      <c r="G321" s="111">
        <v>6</v>
      </c>
      <c r="H321" s="450">
        <v>6.39</v>
      </c>
      <c r="I321" s="335"/>
      <c r="J321" s="103">
        <f t="shared" si="9"/>
        <v>0</v>
      </c>
      <c r="K321" s="340"/>
    </row>
    <row r="322" spans="1:11" s="337" customFormat="1">
      <c r="A322" s="339" t="s">
        <v>458</v>
      </c>
      <c r="B322" s="113">
        <v>86</v>
      </c>
      <c r="C322" s="110" t="s">
        <v>459</v>
      </c>
      <c r="D322" s="111"/>
      <c r="E322" s="113">
        <v>4892900886404</v>
      </c>
      <c r="F322" s="111">
        <v>60</v>
      </c>
      <c r="G322" s="111">
        <v>6</v>
      </c>
      <c r="H322" s="450">
        <v>6.39</v>
      </c>
      <c r="I322" s="335"/>
      <c r="J322" s="103">
        <f t="shared" si="9"/>
        <v>0</v>
      </c>
      <c r="K322" s="340"/>
    </row>
    <row r="323" spans="1:11" s="337" customFormat="1">
      <c r="A323" s="339" t="s">
        <v>1203</v>
      </c>
      <c r="B323" s="113">
        <v>86</v>
      </c>
      <c r="C323" s="110" t="s">
        <v>1204</v>
      </c>
      <c r="D323" s="111"/>
      <c r="E323" s="113">
        <v>4892900888811</v>
      </c>
      <c r="F323" s="111">
        <v>60</v>
      </c>
      <c r="G323" s="111">
        <v>6</v>
      </c>
      <c r="H323" s="450">
        <v>6.39</v>
      </c>
      <c r="I323" s="335"/>
      <c r="J323" s="103">
        <f t="shared" si="9"/>
        <v>0</v>
      </c>
      <c r="K323" s="340"/>
    </row>
    <row r="324" spans="1:11" s="337" customFormat="1">
      <c r="A324" s="339" t="s">
        <v>444</v>
      </c>
      <c r="B324" s="113">
        <v>86</v>
      </c>
      <c r="C324" s="110" t="s">
        <v>445</v>
      </c>
      <c r="D324" s="111"/>
      <c r="E324" s="113">
        <v>4892900884868</v>
      </c>
      <c r="F324" s="111">
        <v>36</v>
      </c>
      <c r="G324" s="111">
        <v>6</v>
      </c>
      <c r="H324" s="450">
        <v>6.99</v>
      </c>
      <c r="I324" s="335"/>
      <c r="J324" s="103">
        <f t="shared" si="9"/>
        <v>0</v>
      </c>
      <c r="K324" s="340"/>
    </row>
    <row r="325" spans="1:11" s="337" customFormat="1">
      <c r="A325" s="339" t="s">
        <v>446</v>
      </c>
      <c r="B325" s="113">
        <v>87</v>
      </c>
      <c r="C325" s="110" t="s">
        <v>447</v>
      </c>
      <c r="D325" s="111"/>
      <c r="E325" s="113">
        <v>4892900884875</v>
      </c>
      <c r="F325" s="111">
        <v>36</v>
      </c>
      <c r="G325" s="111">
        <v>6</v>
      </c>
      <c r="H325" s="450">
        <v>3.49</v>
      </c>
      <c r="I325" s="335"/>
      <c r="J325" s="103">
        <f t="shared" si="9"/>
        <v>0</v>
      </c>
      <c r="K325" s="340"/>
    </row>
    <row r="326" spans="1:11" s="337" customFormat="1">
      <c r="A326" s="339" t="s">
        <v>438</v>
      </c>
      <c r="B326" s="113">
        <v>87</v>
      </c>
      <c r="C326" s="110" t="s">
        <v>439</v>
      </c>
      <c r="D326" s="111"/>
      <c r="E326" s="113">
        <v>4892900886572</v>
      </c>
      <c r="F326" s="111">
        <v>36</v>
      </c>
      <c r="G326" s="111">
        <v>6</v>
      </c>
      <c r="H326" s="450">
        <v>6.39</v>
      </c>
      <c r="I326" s="335"/>
      <c r="J326" s="103">
        <f t="shared" si="9"/>
        <v>0</v>
      </c>
      <c r="K326" s="340"/>
    </row>
    <row r="327" spans="1:11" s="337" customFormat="1">
      <c r="A327" s="339" t="s">
        <v>514</v>
      </c>
      <c r="B327" s="113">
        <v>87</v>
      </c>
      <c r="C327" s="110" t="s">
        <v>515</v>
      </c>
      <c r="D327" s="111"/>
      <c r="E327" s="113">
        <v>4892900887302</v>
      </c>
      <c r="F327" s="111">
        <v>36</v>
      </c>
      <c r="G327" s="111">
        <v>6</v>
      </c>
      <c r="H327" s="450">
        <v>6.39</v>
      </c>
      <c r="I327" s="335"/>
      <c r="J327" s="103">
        <f t="shared" si="9"/>
        <v>0</v>
      </c>
      <c r="K327" s="340"/>
    </row>
    <row r="328" spans="1:11" s="337" customFormat="1">
      <c r="A328" s="339" t="s">
        <v>1206</v>
      </c>
      <c r="B328" s="113">
        <v>87</v>
      </c>
      <c r="C328" s="110" t="s">
        <v>1207</v>
      </c>
      <c r="D328" s="111"/>
      <c r="E328" s="113">
        <v>4892900889009</v>
      </c>
      <c r="F328" s="111">
        <v>78</v>
      </c>
      <c r="G328" s="111">
        <v>6</v>
      </c>
      <c r="H328" s="450">
        <v>6.39</v>
      </c>
      <c r="I328" s="335"/>
      <c r="J328" s="103">
        <f t="shared" si="9"/>
        <v>0</v>
      </c>
      <c r="K328" s="340"/>
    </row>
    <row r="329" spans="1:11" s="337" customFormat="1">
      <c r="A329" s="339" t="s">
        <v>482</v>
      </c>
      <c r="B329" s="113">
        <v>88</v>
      </c>
      <c r="C329" s="110" t="s">
        <v>483</v>
      </c>
      <c r="D329" s="111"/>
      <c r="E329" s="113">
        <v>4892900886565</v>
      </c>
      <c r="F329" s="111">
        <v>120</v>
      </c>
      <c r="G329" s="111">
        <v>6</v>
      </c>
      <c r="H329" s="450">
        <v>4.99</v>
      </c>
      <c r="I329" s="335"/>
      <c r="J329" s="103">
        <f t="shared" si="9"/>
        <v>0</v>
      </c>
      <c r="K329" s="340"/>
    </row>
    <row r="330" spans="1:11" s="337" customFormat="1">
      <c r="A330" s="339" t="s">
        <v>474</v>
      </c>
      <c r="B330" s="113">
        <v>88</v>
      </c>
      <c r="C330" s="110" t="s">
        <v>475</v>
      </c>
      <c r="D330" s="111"/>
      <c r="E330" s="113">
        <v>4892900887562</v>
      </c>
      <c r="F330" s="111">
        <v>48</v>
      </c>
      <c r="G330" s="111">
        <v>6</v>
      </c>
      <c r="H330" s="450">
        <v>4.99</v>
      </c>
      <c r="I330" s="335"/>
      <c r="J330" s="103">
        <f t="shared" si="9"/>
        <v>0</v>
      </c>
      <c r="K330" s="340"/>
    </row>
    <row r="331" spans="1:11" s="337" customFormat="1">
      <c r="A331" s="339" t="s">
        <v>1309</v>
      </c>
      <c r="B331" s="113">
        <v>88</v>
      </c>
      <c r="C331" s="110" t="s">
        <v>1310</v>
      </c>
      <c r="D331" s="111"/>
      <c r="E331" s="113">
        <v>4892900889405</v>
      </c>
      <c r="F331" s="111">
        <v>36</v>
      </c>
      <c r="G331" s="111">
        <v>6</v>
      </c>
      <c r="H331" s="450">
        <v>4.99</v>
      </c>
      <c r="I331" s="335"/>
      <c r="J331" s="103">
        <f t="shared" si="9"/>
        <v>0</v>
      </c>
      <c r="K331" s="340"/>
    </row>
    <row r="332" spans="1:11" s="337" customFormat="1">
      <c r="A332" s="339" t="s">
        <v>1307</v>
      </c>
      <c r="B332" s="113">
        <v>88</v>
      </c>
      <c r="C332" s="110" t="s">
        <v>1308</v>
      </c>
      <c r="D332" s="111"/>
      <c r="E332" s="113">
        <v>4892900889214</v>
      </c>
      <c r="F332" s="111">
        <v>72</v>
      </c>
      <c r="G332" s="111">
        <v>6</v>
      </c>
      <c r="H332" s="450">
        <v>6.39</v>
      </c>
      <c r="I332" s="335"/>
      <c r="J332" s="103">
        <f t="shared" si="9"/>
        <v>0</v>
      </c>
      <c r="K332" s="340"/>
    </row>
    <row r="333" spans="1:11" s="337" customFormat="1">
      <c r="A333" s="339" t="s">
        <v>476</v>
      </c>
      <c r="B333" s="113">
        <v>89</v>
      </c>
      <c r="C333" s="110" t="s">
        <v>477</v>
      </c>
      <c r="D333" s="111"/>
      <c r="E333" s="113">
        <v>4892900887319</v>
      </c>
      <c r="F333" s="111">
        <v>60</v>
      </c>
      <c r="G333" s="111">
        <v>6</v>
      </c>
      <c r="H333" s="450">
        <v>4.99</v>
      </c>
      <c r="I333" s="335"/>
      <c r="J333" s="103">
        <f t="shared" si="9"/>
        <v>0</v>
      </c>
      <c r="K333" s="340"/>
    </row>
    <row r="334" spans="1:11" s="337" customFormat="1">
      <c r="A334" s="339" t="s">
        <v>480</v>
      </c>
      <c r="B334" s="113">
        <v>89</v>
      </c>
      <c r="C334" s="110" t="s">
        <v>481</v>
      </c>
      <c r="D334" s="111"/>
      <c r="E334" s="113">
        <v>4892900887951</v>
      </c>
      <c r="F334" s="111">
        <v>108</v>
      </c>
      <c r="G334" s="111">
        <v>6</v>
      </c>
      <c r="H334" s="450">
        <v>4.99</v>
      </c>
      <c r="I334" s="335"/>
      <c r="J334" s="103">
        <f t="shared" si="9"/>
        <v>0</v>
      </c>
      <c r="K334" s="340"/>
    </row>
    <row r="335" spans="1:11" s="337" customFormat="1">
      <c r="A335" s="339" t="s">
        <v>472</v>
      </c>
      <c r="B335" s="113">
        <v>89</v>
      </c>
      <c r="C335" s="110" t="s">
        <v>473</v>
      </c>
      <c r="D335" s="111"/>
      <c r="E335" s="113">
        <v>4892900887678</v>
      </c>
      <c r="F335" s="111">
        <v>60</v>
      </c>
      <c r="G335" s="111">
        <v>6</v>
      </c>
      <c r="H335" s="450">
        <v>6.39</v>
      </c>
      <c r="I335" s="335"/>
      <c r="J335" s="103">
        <f t="shared" si="9"/>
        <v>0</v>
      </c>
      <c r="K335" s="340"/>
    </row>
    <row r="336" spans="1:11" s="337" customFormat="1">
      <c r="A336" s="339" t="s">
        <v>1311</v>
      </c>
      <c r="B336" s="113">
        <v>89</v>
      </c>
      <c r="C336" s="110" t="s">
        <v>1312</v>
      </c>
      <c r="D336" s="111"/>
      <c r="E336" s="113">
        <v>4892900889429</v>
      </c>
      <c r="F336" s="111">
        <v>24</v>
      </c>
      <c r="G336" s="111">
        <v>6</v>
      </c>
      <c r="H336" s="450">
        <v>6.39</v>
      </c>
      <c r="I336" s="335"/>
      <c r="J336" s="103">
        <f t="shared" si="9"/>
        <v>0</v>
      </c>
      <c r="K336" s="340"/>
    </row>
    <row r="337" spans="1:11" s="337" customFormat="1">
      <c r="A337" s="339" t="s">
        <v>470</v>
      </c>
      <c r="B337" s="113">
        <v>90</v>
      </c>
      <c r="C337" s="110" t="s">
        <v>471</v>
      </c>
      <c r="D337" s="111"/>
      <c r="E337" s="113">
        <v>4892900883977</v>
      </c>
      <c r="F337" s="111">
        <v>48</v>
      </c>
      <c r="G337" s="111">
        <v>6</v>
      </c>
      <c r="H337" s="450">
        <v>4.99</v>
      </c>
      <c r="I337" s="335"/>
      <c r="J337" s="103">
        <f t="shared" si="9"/>
        <v>0</v>
      </c>
      <c r="K337" s="340"/>
    </row>
    <row r="338" spans="1:11" s="337" customFormat="1">
      <c r="A338" s="339" t="s">
        <v>500</v>
      </c>
      <c r="B338" s="113">
        <v>90</v>
      </c>
      <c r="C338" s="110" t="s">
        <v>501</v>
      </c>
      <c r="D338" s="111"/>
      <c r="E338" s="113">
        <v>4892900885360</v>
      </c>
      <c r="F338" s="111">
        <v>90</v>
      </c>
      <c r="G338" s="111">
        <v>6</v>
      </c>
      <c r="H338" s="450">
        <v>4.99</v>
      </c>
      <c r="I338" s="335"/>
      <c r="J338" s="103">
        <f t="shared" si="9"/>
        <v>0</v>
      </c>
      <c r="K338" s="340"/>
    </row>
    <row r="339" spans="1:11" s="337" customFormat="1">
      <c r="A339" s="339" t="s">
        <v>464</v>
      </c>
      <c r="B339" s="113">
        <v>90</v>
      </c>
      <c r="C339" s="110" t="s">
        <v>465</v>
      </c>
      <c r="D339" s="111"/>
      <c r="E339" s="113">
        <v>4892900887647</v>
      </c>
      <c r="F339" s="111">
        <v>36</v>
      </c>
      <c r="G339" s="111">
        <v>6</v>
      </c>
      <c r="H339" s="450">
        <v>6.39</v>
      </c>
      <c r="I339" s="335"/>
      <c r="J339" s="103">
        <f t="shared" si="9"/>
        <v>0</v>
      </c>
      <c r="K339" s="340"/>
    </row>
    <row r="340" spans="1:11" s="337" customFormat="1">
      <c r="A340" s="339" t="s">
        <v>440</v>
      </c>
      <c r="B340" s="113">
        <v>90</v>
      </c>
      <c r="C340" s="110" t="s">
        <v>441</v>
      </c>
      <c r="D340" s="111"/>
      <c r="E340" s="113">
        <v>4892900888590</v>
      </c>
      <c r="F340" s="111">
        <v>84</v>
      </c>
      <c r="G340" s="111">
        <v>6</v>
      </c>
      <c r="H340" s="450">
        <v>6.39</v>
      </c>
      <c r="I340" s="335"/>
      <c r="J340" s="103">
        <f t="shared" si="9"/>
        <v>0</v>
      </c>
      <c r="K340" s="340"/>
    </row>
    <row r="341" spans="1:11" s="337" customFormat="1">
      <c r="A341" s="339" t="s">
        <v>478</v>
      </c>
      <c r="B341" s="113">
        <v>91</v>
      </c>
      <c r="C341" s="110" t="s">
        <v>479</v>
      </c>
      <c r="D341" s="111"/>
      <c r="E341" s="113">
        <v>4892900883564</v>
      </c>
      <c r="F341" s="111">
        <v>60</v>
      </c>
      <c r="G341" s="111">
        <v>6</v>
      </c>
      <c r="H341" s="450">
        <v>4.99</v>
      </c>
      <c r="I341" s="335"/>
      <c r="J341" s="103">
        <f t="shared" si="9"/>
        <v>0</v>
      </c>
      <c r="K341" s="340"/>
    </row>
    <row r="342" spans="1:11" s="337" customFormat="1">
      <c r="A342" s="339" t="s">
        <v>492</v>
      </c>
      <c r="B342" s="113">
        <v>91</v>
      </c>
      <c r="C342" s="110" t="s">
        <v>493</v>
      </c>
      <c r="D342" s="111"/>
      <c r="E342" s="113">
        <v>4892900882086</v>
      </c>
      <c r="F342" s="111">
        <v>72</v>
      </c>
      <c r="G342" s="111">
        <v>6</v>
      </c>
      <c r="H342" s="450">
        <v>6.39</v>
      </c>
      <c r="I342" s="335"/>
      <c r="J342" s="103">
        <f t="shared" si="9"/>
        <v>0</v>
      </c>
      <c r="K342" s="340"/>
    </row>
    <row r="343" spans="1:11" s="337" customFormat="1">
      <c r="A343" s="339" t="s">
        <v>520</v>
      </c>
      <c r="B343" s="113">
        <v>91</v>
      </c>
      <c r="C343" s="110" t="s">
        <v>521</v>
      </c>
      <c r="D343" s="111"/>
      <c r="E343" s="113">
        <v>4892900886022</v>
      </c>
      <c r="F343" s="111">
        <v>30</v>
      </c>
      <c r="G343" s="111">
        <v>6</v>
      </c>
      <c r="H343" s="450">
        <v>6.99</v>
      </c>
      <c r="I343" s="335"/>
      <c r="J343" s="103">
        <f t="shared" si="9"/>
        <v>0</v>
      </c>
      <c r="K343" s="340"/>
    </row>
    <row r="344" spans="1:11" s="337" customFormat="1">
      <c r="A344" s="339" t="s">
        <v>520</v>
      </c>
      <c r="B344" s="113">
        <v>91</v>
      </c>
      <c r="C344" s="110" t="s">
        <v>521</v>
      </c>
      <c r="D344" s="111"/>
      <c r="E344" s="113">
        <v>4892900886022</v>
      </c>
      <c r="F344" s="111">
        <v>30</v>
      </c>
      <c r="G344" s="111">
        <v>6</v>
      </c>
      <c r="H344" s="450">
        <v>6.99</v>
      </c>
      <c r="I344" s="335"/>
      <c r="J344" s="103">
        <f t="shared" si="9"/>
        <v>0</v>
      </c>
      <c r="K344" s="340"/>
    </row>
    <row r="345" spans="1:11" s="337" customFormat="1">
      <c r="A345" s="339" t="s">
        <v>457</v>
      </c>
      <c r="B345" s="113">
        <v>92</v>
      </c>
      <c r="C345" s="110" t="s">
        <v>1313</v>
      </c>
      <c r="D345" s="111"/>
      <c r="E345" s="113">
        <v>4892900886411</v>
      </c>
      <c r="F345" s="111">
        <v>36</v>
      </c>
      <c r="G345" s="111">
        <v>6</v>
      </c>
      <c r="H345" s="450">
        <v>6.39</v>
      </c>
      <c r="I345" s="335"/>
      <c r="J345" s="103">
        <f t="shared" si="9"/>
        <v>0</v>
      </c>
      <c r="K345" s="340"/>
    </row>
    <row r="346" spans="1:11" s="337" customFormat="1">
      <c r="A346" s="339" t="s">
        <v>448</v>
      </c>
      <c r="B346" s="113">
        <v>92</v>
      </c>
      <c r="C346" s="110" t="s">
        <v>449</v>
      </c>
      <c r="D346" s="111"/>
      <c r="E346" s="113">
        <v>4892900887586</v>
      </c>
      <c r="F346" s="111">
        <v>60</v>
      </c>
      <c r="G346" s="111">
        <v>6</v>
      </c>
      <c r="H346" s="450">
        <v>6.39</v>
      </c>
      <c r="I346" s="335"/>
      <c r="J346" s="103">
        <f t="shared" si="9"/>
        <v>0</v>
      </c>
      <c r="K346" s="340"/>
    </row>
    <row r="347" spans="1:11" s="337" customFormat="1">
      <c r="A347" s="339" t="s">
        <v>486</v>
      </c>
      <c r="B347" s="113">
        <v>92</v>
      </c>
      <c r="C347" s="110" t="s">
        <v>487</v>
      </c>
      <c r="D347" s="111"/>
      <c r="E347" s="113">
        <v>4892900888071</v>
      </c>
      <c r="F347" s="111">
        <v>48</v>
      </c>
      <c r="G347" s="111">
        <v>6</v>
      </c>
      <c r="H347" s="450">
        <v>6.39</v>
      </c>
      <c r="I347" s="335"/>
      <c r="J347" s="103">
        <f t="shared" si="9"/>
        <v>0</v>
      </c>
      <c r="K347" s="340"/>
    </row>
    <row r="348" spans="1:11" s="337" customFormat="1">
      <c r="A348" s="339" t="s">
        <v>518</v>
      </c>
      <c r="B348" s="113">
        <v>93</v>
      </c>
      <c r="C348" s="110" t="s">
        <v>519</v>
      </c>
      <c r="D348" s="111"/>
      <c r="E348" s="113">
        <v>4892900884974</v>
      </c>
      <c r="F348" s="111">
        <v>96</v>
      </c>
      <c r="G348" s="111">
        <v>6</v>
      </c>
      <c r="H348" s="450">
        <v>4.99</v>
      </c>
      <c r="I348" s="335"/>
      <c r="J348" s="103">
        <f t="shared" si="9"/>
        <v>0</v>
      </c>
      <c r="K348" s="340"/>
    </row>
    <row r="349" spans="1:11" s="337" customFormat="1">
      <c r="A349" s="339" t="s">
        <v>468</v>
      </c>
      <c r="B349" s="113">
        <v>93</v>
      </c>
      <c r="C349" s="110" t="s">
        <v>469</v>
      </c>
      <c r="D349" s="111"/>
      <c r="E349" s="113">
        <v>4892900887210</v>
      </c>
      <c r="F349" s="111">
        <v>60</v>
      </c>
      <c r="G349" s="111">
        <v>6</v>
      </c>
      <c r="H349" s="450">
        <v>6.39</v>
      </c>
      <c r="I349" s="335"/>
      <c r="J349" s="103">
        <f t="shared" si="9"/>
        <v>0</v>
      </c>
      <c r="K349" s="340"/>
    </row>
    <row r="350" spans="1:11" s="337" customFormat="1">
      <c r="A350" s="339" t="s">
        <v>462</v>
      </c>
      <c r="B350" s="113">
        <v>93</v>
      </c>
      <c r="C350" s="110" t="s">
        <v>463</v>
      </c>
      <c r="D350" s="111"/>
      <c r="E350" s="113">
        <v>4892900888088</v>
      </c>
      <c r="F350" s="111">
        <v>36</v>
      </c>
      <c r="G350" s="111">
        <v>6</v>
      </c>
      <c r="H350" s="450">
        <v>6.39</v>
      </c>
      <c r="I350" s="335"/>
      <c r="J350" s="103">
        <f t="shared" si="9"/>
        <v>0</v>
      </c>
      <c r="K350" s="340"/>
    </row>
    <row r="351" spans="1:11" s="337" customFormat="1">
      <c r="A351" s="339" t="s">
        <v>516</v>
      </c>
      <c r="B351" s="113">
        <v>93</v>
      </c>
      <c r="C351" s="110" t="s">
        <v>517</v>
      </c>
      <c r="D351" s="111"/>
      <c r="E351" s="113">
        <v>4892900884967</v>
      </c>
      <c r="F351" s="111">
        <v>84</v>
      </c>
      <c r="G351" s="111">
        <v>6</v>
      </c>
      <c r="H351" s="450">
        <v>6.99</v>
      </c>
      <c r="I351" s="335"/>
      <c r="J351" s="103">
        <f t="shared" si="9"/>
        <v>0</v>
      </c>
      <c r="K351" s="340"/>
    </row>
    <row r="352" spans="1:11" s="337" customFormat="1">
      <c r="A352" s="339" t="s">
        <v>498</v>
      </c>
      <c r="B352" s="113">
        <v>94</v>
      </c>
      <c r="C352" s="110" t="s">
        <v>499</v>
      </c>
      <c r="D352" s="111"/>
      <c r="E352" s="113">
        <v>4892900881676</v>
      </c>
      <c r="F352" s="111">
        <v>108</v>
      </c>
      <c r="G352" s="111">
        <v>6</v>
      </c>
      <c r="H352" s="450">
        <v>3.49</v>
      </c>
      <c r="I352" s="335"/>
      <c r="J352" s="103">
        <f t="shared" si="9"/>
        <v>0</v>
      </c>
      <c r="K352" s="340"/>
    </row>
    <row r="353" spans="1:11" s="337" customFormat="1">
      <c r="A353" s="339" t="s">
        <v>494</v>
      </c>
      <c r="B353" s="113">
        <v>94</v>
      </c>
      <c r="C353" s="110" t="s">
        <v>495</v>
      </c>
      <c r="D353" s="111"/>
      <c r="E353" s="113">
        <v>4892900882192</v>
      </c>
      <c r="F353" s="111">
        <v>96</v>
      </c>
      <c r="G353" s="111">
        <v>6</v>
      </c>
      <c r="H353" s="450">
        <v>3.49</v>
      </c>
      <c r="I353" s="335"/>
      <c r="J353" s="103">
        <f t="shared" si="9"/>
        <v>0</v>
      </c>
      <c r="K353" s="340"/>
    </row>
    <row r="354" spans="1:11" s="337" customFormat="1">
      <c r="A354" s="339" t="s">
        <v>442</v>
      </c>
      <c r="B354" s="113">
        <v>94</v>
      </c>
      <c r="C354" s="110" t="s">
        <v>443</v>
      </c>
      <c r="D354" s="111"/>
      <c r="E354" s="113">
        <v>4892900882307</v>
      </c>
      <c r="F354" s="111">
        <v>48</v>
      </c>
      <c r="G354" s="111">
        <v>6</v>
      </c>
      <c r="H354" s="450">
        <v>4.99</v>
      </c>
      <c r="I354" s="335"/>
      <c r="J354" s="103">
        <f t="shared" si="9"/>
        <v>0</v>
      </c>
      <c r="K354" s="340"/>
    </row>
    <row r="355" spans="1:11" s="337" customFormat="1">
      <c r="A355" s="339" t="s">
        <v>496</v>
      </c>
      <c r="B355" s="113">
        <v>94</v>
      </c>
      <c r="C355" s="110" t="s">
        <v>497</v>
      </c>
      <c r="D355" s="111"/>
      <c r="E355" s="113">
        <v>4892900881669</v>
      </c>
      <c r="F355" s="111">
        <v>102</v>
      </c>
      <c r="G355" s="111">
        <v>6</v>
      </c>
      <c r="H355" s="450">
        <v>6.39</v>
      </c>
      <c r="I355" s="335"/>
      <c r="J355" s="103">
        <f t="shared" si="9"/>
        <v>0</v>
      </c>
      <c r="K355" s="340"/>
    </row>
    <row r="356" spans="1:11" s="337" customFormat="1">
      <c r="A356" s="339" t="s">
        <v>512</v>
      </c>
      <c r="B356" s="113">
        <v>95</v>
      </c>
      <c r="C356" s="110" t="s">
        <v>513</v>
      </c>
      <c r="D356" s="111"/>
      <c r="E356" s="113">
        <v>4892900885612</v>
      </c>
      <c r="F356" s="111">
        <v>54</v>
      </c>
      <c r="G356" s="111">
        <v>6</v>
      </c>
      <c r="H356" s="450">
        <v>3.49</v>
      </c>
      <c r="I356" s="335"/>
      <c r="J356" s="103">
        <f t="shared" si="9"/>
        <v>0</v>
      </c>
      <c r="K356" s="340"/>
    </row>
    <row r="357" spans="1:11" s="337" customFormat="1">
      <c r="A357" s="339" t="s">
        <v>455</v>
      </c>
      <c r="B357" s="113">
        <v>95</v>
      </c>
      <c r="C357" s="110" t="s">
        <v>456</v>
      </c>
      <c r="D357" s="111"/>
      <c r="E357" s="113">
        <v>4892900884134</v>
      </c>
      <c r="F357" s="111">
        <v>126</v>
      </c>
      <c r="G357" s="111">
        <v>6</v>
      </c>
      <c r="H357" s="450">
        <v>4.99</v>
      </c>
      <c r="I357" s="335"/>
      <c r="J357" s="103">
        <f t="shared" si="9"/>
        <v>0</v>
      </c>
      <c r="K357" s="340"/>
    </row>
    <row r="358" spans="1:11" s="337" customFormat="1">
      <c r="A358" s="339" t="s">
        <v>510</v>
      </c>
      <c r="B358" s="113">
        <v>95</v>
      </c>
      <c r="C358" s="110" t="s">
        <v>511</v>
      </c>
      <c r="D358" s="111"/>
      <c r="E358" s="113">
        <v>4892900885605</v>
      </c>
      <c r="F358" s="111">
        <v>60</v>
      </c>
      <c r="G358" s="111">
        <v>6</v>
      </c>
      <c r="H358" s="450">
        <v>6.39</v>
      </c>
      <c r="I358" s="335"/>
      <c r="J358" s="103">
        <f t="shared" si="9"/>
        <v>0</v>
      </c>
      <c r="K358" s="340"/>
    </row>
    <row r="359" spans="1:11" s="337" customFormat="1">
      <c r="A359" s="339" t="s">
        <v>453</v>
      </c>
      <c r="B359" s="113">
        <v>95</v>
      </c>
      <c r="C359" s="110" t="s">
        <v>454</v>
      </c>
      <c r="D359" s="111"/>
      <c r="E359" s="113">
        <v>4892900887890</v>
      </c>
      <c r="F359" s="111">
        <v>30</v>
      </c>
      <c r="G359" s="111">
        <v>6</v>
      </c>
      <c r="H359" s="450">
        <v>6.99</v>
      </c>
      <c r="I359" s="335"/>
      <c r="J359" s="103">
        <f t="shared" si="9"/>
        <v>0</v>
      </c>
      <c r="K359" s="340"/>
    </row>
    <row r="360" spans="1:11" s="337" customFormat="1">
      <c r="A360" s="339" t="s">
        <v>490</v>
      </c>
      <c r="B360" s="113">
        <v>96</v>
      </c>
      <c r="C360" s="110" t="s">
        <v>491</v>
      </c>
      <c r="D360" s="111"/>
      <c r="E360" s="113">
        <v>4892900884295</v>
      </c>
      <c r="F360" s="111">
        <v>126</v>
      </c>
      <c r="G360" s="111">
        <v>6</v>
      </c>
      <c r="H360" s="450">
        <v>4.99</v>
      </c>
      <c r="I360" s="335"/>
      <c r="J360" s="103">
        <f t="shared" si="9"/>
        <v>0</v>
      </c>
      <c r="K360" s="340"/>
    </row>
    <row r="361" spans="1:11" s="337" customFormat="1">
      <c r="A361" s="339" t="s">
        <v>1889</v>
      </c>
      <c r="B361" s="113">
        <v>96</v>
      </c>
      <c r="C361" s="110" t="s">
        <v>1890</v>
      </c>
      <c r="D361" s="111"/>
      <c r="E361" s="113">
        <v>4892900800141</v>
      </c>
      <c r="F361" s="111">
        <v>60</v>
      </c>
      <c r="G361" s="111">
        <v>6</v>
      </c>
      <c r="H361" s="450">
        <v>6.39</v>
      </c>
      <c r="I361" s="335"/>
      <c r="J361" s="103">
        <f t="shared" si="9"/>
        <v>0</v>
      </c>
      <c r="K361" s="340"/>
    </row>
    <row r="362" spans="1:11" s="337" customFormat="1">
      <c r="A362" s="339" t="s">
        <v>488</v>
      </c>
      <c r="B362" s="113">
        <v>96</v>
      </c>
      <c r="C362" s="110" t="s">
        <v>489</v>
      </c>
      <c r="D362" s="111"/>
      <c r="E362" s="113">
        <v>4892900887906</v>
      </c>
      <c r="F362" s="111">
        <v>30</v>
      </c>
      <c r="G362" s="111">
        <v>6</v>
      </c>
      <c r="H362" s="450">
        <v>6.99</v>
      </c>
      <c r="I362" s="335"/>
      <c r="J362" s="103">
        <f t="shared" si="9"/>
        <v>0</v>
      </c>
      <c r="K362" s="340"/>
    </row>
    <row r="363" spans="1:11" s="337" customFormat="1">
      <c r="A363" s="339" t="s">
        <v>466</v>
      </c>
      <c r="B363" s="113">
        <v>97</v>
      </c>
      <c r="C363" s="110" t="s">
        <v>467</v>
      </c>
      <c r="D363" s="111"/>
      <c r="E363" s="113">
        <v>4892900883991</v>
      </c>
      <c r="F363" s="111">
        <v>48</v>
      </c>
      <c r="G363" s="111">
        <v>6</v>
      </c>
      <c r="H363" s="450">
        <v>3.49</v>
      </c>
      <c r="I363" s="335"/>
      <c r="J363" s="103">
        <f t="shared" si="9"/>
        <v>0</v>
      </c>
      <c r="K363" s="340"/>
    </row>
    <row r="364" spans="1:11" s="337" customFormat="1">
      <c r="A364" s="339" t="s">
        <v>460</v>
      </c>
      <c r="B364" s="113">
        <v>97</v>
      </c>
      <c r="C364" s="110" t="s">
        <v>461</v>
      </c>
      <c r="D364" s="111"/>
      <c r="E364" s="113">
        <v>4892900885650</v>
      </c>
      <c r="F364" s="111">
        <v>78</v>
      </c>
      <c r="G364" s="111">
        <v>6</v>
      </c>
      <c r="H364" s="450">
        <v>6.39</v>
      </c>
      <c r="I364" s="335"/>
      <c r="J364" s="103">
        <f t="shared" si="9"/>
        <v>0</v>
      </c>
      <c r="K364" s="340"/>
    </row>
    <row r="365" spans="1:11" s="337" customFormat="1">
      <c r="A365" s="339" t="s">
        <v>452</v>
      </c>
      <c r="B365" s="113">
        <v>97</v>
      </c>
      <c r="C365" s="110" t="s">
        <v>1205</v>
      </c>
      <c r="D365" s="111"/>
      <c r="E365" s="113">
        <v>4892900888293</v>
      </c>
      <c r="F365" s="111">
        <v>36</v>
      </c>
      <c r="G365" s="111">
        <v>6</v>
      </c>
      <c r="H365" s="450">
        <v>6.39</v>
      </c>
      <c r="I365" s="335"/>
      <c r="J365" s="103">
        <f t="shared" si="9"/>
        <v>0</v>
      </c>
      <c r="K365" s="340"/>
    </row>
    <row r="366" spans="1:11" s="337" customFormat="1">
      <c r="A366" s="339" t="s">
        <v>436</v>
      </c>
      <c r="B366" s="113">
        <v>97</v>
      </c>
      <c r="C366" s="110" t="s">
        <v>437</v>
      </c>
      <c r="D366" s="111"/>
      <c r="E366" s="113">
        <v>4892900887081</v>
      </c>
      <c r="F366" s="111">
        <v>60</v>
      </c>
      <c r="G366" s="111">
        <v>6</v>
      </c>
      <c r="H366" s="450">
        <v>6.99</v>
      </c>
      <c r="I366" s="335"/>
      <c r="J366" s="103">
        <f t="shared" si="9"/>
        <v>0</v>
      </c>
      <c r="K366" s="340"/>
    </row>
    <row r="367" spans="1:11" s="337" customFormat="1">
      <c r="A367" s="339" t="s">
        <v>506</v>
      </c>
      <c r="B367" s="113">
        <v>98</v>
      </c>
      <c r="C367" s="110" t="s">
        <v>507</v>
      </c>
      <c r="D367" s="111"/>
      <c r="E367" s="113">
        <v>4892900883656</v>
      </c>
      <c r="F367" s="111">
        <v>72</v>
      </c>
      <c r="G367" s="111">
        <v>6</v>
      </c>
      <c r="H367" s="450">
        <v>3.49</v>
      </c>
      <c r="I367" s="335"/>
      <c r="J367" s="103">
        <f t="shared" si="9"/>
        <v>0</v>
      </c>
      <c r="K367" s="340"/>
    </row>
    <row r="368" spans="1:11" s="337" customFormat="1">
      <c r="A368" s="339" t="s">
        <v>504</v>
      </c>
      <c r="B368" s="113">
        <v>98</v>
      </c>
      <c r="C368" s="110" t="s">
        <v>505</v>
      </c>
      <c r="D368" s="111"/>
      <c r="E368" s="113">
        <v>4892900883663</v>
      </c>
      <c r="F368" s="111">
        <v>72</v>
      </c>
      <c r="G368" s="111">
        <v>6</v>
      </c>
      <c r="H368" s="450">
        <v>3.49</v>
      </c>
      <c r="I368" s="335"/>
      <c r="J368" s="103">
        <f t="shared" si="9"/>
        <v>0</v>
      </c>
      <c r="K368" s="340"/>
    </row>
    <row r="369" spans="1:11" s="337" customFormat="1">
      <c r="A369" s="339" t="s">
        <v>502</v>
      </c>
      <c r="B369" s="113">
        <v>98</v>
      </c>
      <c r="C369" s="110" t="s">
        <v>503</v>
      </c>
      <c r="D369" s="111"/>
      <c r="E369" s="113">
        <v>4892900883632</v>
      </c>
      <c r="F369" s="111">
        <v>84</v>
      </c>
      <c r="G369" s="111">
        <v>6</v>
      </c>
      <c r="H369" s="450">
        <v>4.99</v>
      </c>
      <c r="I369" s="335"/>
      <c r="J369" s="103">
        <f t="shared" si="9"/>
        <v>0</v>
      </c>
      <c r="K369" s="340"/>
    </row>
    <row r="370" spans="1:11" s="337" customFormat="1">
      <c r="A370" s="339" t="s">
        <v>508</v>
      </c>
      <c r="B370" s="113">
        <v>98</v>
      </c>
      <c r="C370" s="110" t="s">
        <v>509</v>
      </c>
      <c r="D370" s="111"/>
      <c r="E370" s="113">
        <v>4892900883649</v>
      </c>
      <c r="F370" s="111">
        <v>102</v>
      </c>
      <c r="G370" s="111">
        <v>6</v>
      </c>
      <c r="H370" s="450">
        <v>4.99</v>
      </c>
      <c r="I370" s="335"/>
      <c r="J370" s="103">
        <f t="shared" si="9"/>
        <v>0</v>
      </c>
      <c r="K370" s="340"/>
    </row>
    <row r="371" spans="1:11" s="337" customFormat="1">
      <c r="A371" s="339" t="s">
        <v>522</v>
      </c>
      <c r="B371" s="113">
        <v>99</v>
      </c>
      <c r="C371" s="110" t="s">
        <v>523</v>
      </c>
      <c r="D371" s="111"/>
      <c r="E371" s="113">
        <v>4892900896632</v>
      </c>
      <c r="F371" s="111">
        <v>6</v>
      </c>
      <c r="G371" s="111">
        <v>6</v>
      </c>
      <c r="H371" s="450">
        <v>23.29</v>
      </c>
      <c r="I371" s="335"/>
      <c r="J371" s="103">
        <f t="shared" si="9"/>
        <v>0</v>
      </c>
      <c r="K371" s="340"/>
    </row>
    <row r="372" spans="1:11" s="337" customFormat="1">
      <c r="A372" s="339" t="s">
        <v>2399</v>
      </c>
      <c r="B372" s="113">
        <v>100</v>
      </c>
      <c r="C372" s="110" t="s">
        <v>2400</v>
      </c>
      <c r="D372" s="111" t="s">
        <v>2073</v>
      </c>
      <c r="E372" s="113">
        <v>4892900800455</v>
      </c>
      <c r="F372" s="336" t="s">
        <v>2682</v>
      </c>
      <c r="G372" s="111">
        <v>6</v>
      </c>
      <c r="H372" s="450">
        <v>6.39</v>
      </c>
      <c r="I372" s="335"/>
      <c r="J372" s="103">
        <f t="shared" si="9"/>
        <v>0</v>
      </c>
      <c r="K372" s="340" t="s">
        <v>2374</v>
      </c>
    </row>
    <row r="373" spans="1:11" s="337" customFormat="1">
      <c r="A373" s="339" t="s">
        <v>540</v>
      </c>
      <c r="B373" s="113">
        <v>100</v>
      </c>
      <c r="C373" s="110" t="s">
        <v>541</v>
      </c>
      <c r="D373" s="111"/>
      <c r="E373" s="113">
        <v>4892900880013</v>
      </c>
      <c r="F373" s="111">
        <v>60</v>
      </c>
      <c r="G373" s="111">
        <v>6</v>
      </c>
      <c r="H373" s="450">
        <v>3.49</v>
      </c>
      <c r="I373" s="335"/>
      <c r="J373" s="103">
        <f t="shared" si="9"/>
        <v>0</v>
      </c>
      <c r="K373" s="340"/>
    </row>
    <row r="374" spans="1:11" s="337" customFormat="1">
      <c r="A374" s="339" t="s">
        <v>534</v>
      </c>
      <c r="B374" s="113">
        <v>100</v>
      </c>
      <c r="C374" s="110" t="s">
        <v>535</v>
      </c>
      <c r="D374" s="111"/>
      <c r="E374" s="113">
        <v>4892900880020</v>
      </c>
      <c r="F374" s="111">
        <v>96</v>
      </c>
      <c r="G374" s="111">
        <v>6</v>
      </c>
      <c r="H374" s="450">
        <v>3.49</v>
      </c>
      <c r="I374" s="335"/>
      <c r="J374" s="103">
        <f t="shared" si="9"/>
        <v>0</v>
      </c>
      <c r="K374" s="340"/>
    </row>
    <row r="375" spans="1:11" s="337" customFormat="1">
      <c r="A375" s="339" t="s">
        <v>2401</v>
      </c>
      <c r="B375" s="113">
        <v>101</v>
      </c>
      <c r="C375" s="110" t="s">
        <v>2402</v>
      </c>
      <c r="D375" s="111" t="s">
        <v>2073</v>
      </c>
      <c r="E375" s="113">
        <v>4892900800448</v>
      </c>
      <c r="F375" s="111">
        <v>60</v>
      </c>
      <c r="G375" s="111">
        <v>6</v>
      </c>
      <c r="H375" s="450">
        <v>3.49</v>
      </c>
      <c r="I375" s="335"/>
      <c r="J375" s="103">
        <f t="shared" si="9"/>
        <v>0</v>
      </c>
      <c r="K375" s="340" t="s">
        <v>2374</v>
      </c>
    </row>
    <row r="376" spans="1:11" s="337" customFormat="1">
      <c r="A376" s="339" t="s">
        <v>524</v>
      </c>
      <c r="B376" s="113">
        <v>101</v>
      </c>
      <c r="C376" s="110" t="s">
        <v>525</v>
      </c>
      <c r="D376" s="111"/>
      <c r="E376" s="113">
        <v>4892900880037</v>
      </c>
      <c r="F376" s="111">
        <v>66</v>
      </c>
      <c r="G376" s="111">
        <v>6</v>
      </c>
      <c r="H376" s="450">
        <v>3.49</v>
      </c>
      <c r="I376" s="335"/>
      <c r="J376" s="103">
        <f t="shared" si="9"/>
        <v>0</v>
      </c>
      <c r="K376" s="340"/>
    </row>
    <row r="377" spans="1:11" s="337" customFormat="1">
      <c r="A377" s="339" t="s">
        <v>536</v>
      </c>
      <c r="B377" s="113">
        <v>101</v>
      </c>
      <c r="C377" s="110" t="s">
        <v>537</v>
      </c>
      <c r="D377" s="111"/>
      <c r="E377" s="113">
        <v>4892900886046</v>
      </c>
      <c r="F377" s="111">
        <v>108</v>
      </c>
      <c r="G377" s="111">
        <v>6</v>
      </c>
      <c r="H377" s="450">
        <v>6.39</v>
      </c>
      <c r="I377" s="335"/>
      <c r="J377" s="103">
        <f t="shared" si="9"/>
        <v>0</v>
      </c>
      <c r="K377" s="340"/>
    </row>
    <row r="378" spans="1:11" s="337" customFormat="1">
      <c r="A378" s="339" t="s">
        <v>536</v>
      </c>
      <c r="B378" s="113">
        <v>101</v>
      </c>
      <c r="C378" s="110" t="s">
        <v>537</v>
      </c>
      <c r="D378" s="111"/>
      <c r="E378" s="113">
        <v>4892900886046</v>
      </c>
      <c r="F378" s="111">
        <v>108</v>
      </c>
      <c r="G378" s="111">
        <v>6</v>
      </c>
      <c r="H378" s="450">
        <v>6.39</v>
      </c>
      <c r="I378" s="335"/>
      <c r="J378" s="103">
        <f t="shared" si="9"/>
        <v>0</v>
      </c>
      <c r="K378" s="340"/>
    </row>
    <row r="379" spans="1:11" s="337" customFormat="1">
      <c r="A379" s="339" t="s">
        <v>526</v>
      </c>
      <c r="B379" s="113">
        <v>102</v>
      </c>
      <c r="C379" s="110" t="s">
        <v>527</v>
      </c>
      <c r="D379" s="111"/>
      <c r="E379" s="113">
        <v>4892900884677</v>
      </c>
      <c r="F379" s="111">
        <v>108</v>
      </c>
      <c r="G379" s="111">
        <v>6</v>
      </c>
      <c r="H379" s="450">
        <v>3.49</v>
      </c>
      <c r="I379" s="335"/>
      <c r="J379" s="103">
        <f t="shared" si="9"/>
        <v>0</v>
      </c>
      <c r="K379" s="340"/>
    </row>
    <row r="380" spans="1:11" s="337" customFormat="1">
      <c r="A380" s="339" t="s">
        <v>538</v>
      </c>
      <c r="B380" s="113">
        <v>102</v>
      </c>
      <c r="C380" s="110" t="s">
        <v>539</v>
      </c>
      <c r="D380" s="111"/>
      <c r="E380" s="113">
        <v>4892900883823</v>
      </c>
      <c r="F380" s="111">
        <v>132</v>
      </c>
      <c r="G380" s="111">
        <v>6</v>
      </c>
      <c r="H380" s="450">
        <v>4.99</v>
      </c>
      <c r="I380" s="335"/>
      <c r="J380" s="103">
        <f t="shared" si="9"/>
        <v>0</v>
      </c>
      <c r="K380" s="340"/>
    </row>
    <row r="381" spans="1:11" s="337" customFormat="1">
      <c r="A381" s="339" t="s">
        <v>1314</v>
      </c>
      <c r="B381" s="113">
        <v>102</v>
      </c>
      <c r="C381" s="110" t="s">
        <v>542</v>
      </c>
      <c r="D381" s="111"/>
      <c r="E381" s="113">
        <v>4892900889412</v>
      </c>
      <c r="F381" s="111">
        <v>72</v>
      </c>
      <c r="G381" s="111">
        <v>6</v>
      </c>
      <c r="H381" s="450">
        <v>4.99</v>
      </c>
      <c r="I381" s="335"/>
      <c r="J381" s="103">
        <f t="shared" si="9"/>
        <v>0</v>
      </c>
      <c r="K381" s="340"/>
    </row>
    <row r="382" spans="1:11" s="337" customFormat="1">
      <c r="A382" s="339" t="s">
        <v>545</v>
      </c>
      <c r="B382" s="113">
        <v>102</v>
      </c>
      <c r="C382" s="110" t="s">
        <v>546</v>
      </c>
      <c r="D382" s="111"/>
      <c r="E382" s="113">
        <v>4892900886824</v>
      </c>
      <c r="F382" s="111">
        <v>72</v>
      </c>
      <c r="G382" s="111">
        <v>6</v>
      </c>
      <c r="H382" s="450">
        <v>6.39</v>
      </c>
      <c r="I382" s="335"/>
      <c r="J382" s="103">
        <f t="shared" si="9"/>
        <v>0</v>
      </c>
      <c r="K382" s="340"/>
    </row>
    <row r="383" spans="1:11" s="337" customFormat="1">
      <c r="A383" s="339" t="s">
        <v>528</v>
      </c>
      <c r="B383" s="113">
        <v>103</v>
      </c>
      <c r="C383" s="110" t="s">
        <v>529</v>
      </c>
      <c r="D383" s="111"/>
      <c r="E383" s="113">
        <v>4892900884585</v>
      </c>
      <c r="F383" s="111">
        <v>120</v>
      </c>
      <c r="G383" s="111">
        <v>6</v>
      </c>
      <c r="H383" s="450">
        <v>3.49</v>
      </c>
      <c r="I383" s="335"/>
      <c r="J383" s="103">
        <f t="shared" si="9"/>
        <v>0</v>
      </c>
      <c r="K383" s="340"/>
    </row>
    <row r="384" spans="1:11" s="337" customFormat="1">
      <c r="A384" s="339" t="s">
        <v>551</v>
      </c>
      <c r="B384" s="113">
        <v>103</v>
      </c>
      <c r="C384" s="110" t="s">
        <v>552</v>
      </c>
      <c r="D384" s="111"/>
      <c r="E384" s="113">
        <v>4892900884714</v>
      </c>
      <c r="F384" s="111">
        <v>114</v>
      </c>
      <c r="G384" s="111">
        <v>6</v>
      </c>
      <c r="H384" s="450">
        <v>3.49</v>
      </c>
      <c r="I384" s="335"/>
      <c r="J384" s="103">
        <f t="shared" si="9"/>
        <v>0</v>
      </c>
      <c r="K384" s="340"/>
    </row>
    <row r="385" spans="1:11" s="337" customFormat="1">
      <c r="A385" s="339" t="s">
        <v>549</v>
      </c>
      <c r="B385" s="113">
        <v>103</v>
      </c>
      <c r="C385" s="110" t="s">
        <v>550</v>
      </c>
      <c r="D385" s="111"/>
      <c r="E385" s="113">
        <v>4892900884707</v>
      </c>
      <c r="F385" s="111">
        <v>36</v>
      </c>
      <c r="G385" s="111">
        <v>6</v>
      </c>
      <c r="H385" s="450">
        <v>4.99</v>
      </c>
      <c r="I385" s="335"/>
      <c r="J385" s="103">
        <f t="shared" si="9"/>
        <v>0</v>
      </c>
      <c r="K385" s="340"/>
    </row>
    <row r="386" spans="1:11" s="337" customFormat="1">
      <c r="A386" s="339" t="s">
        <v>547</v>
      </c>
      <c r="B386" s="113">
        <v>103</v>
      </c>
      <c r="C386" s="110" t="s">
        <v>548</v>
      </c>
      <c r="D386" s="111"/>
      <c r="E386" s="113">
        <v>4892900884691</v>
      </c>
      <c r="F386" s="111">
        <v>21</v>
      </c>
      <c r="G386" s="111">
        <v>6</v>
      </c>
      <c r="H386" s="450">
        <v>6.39</v>
      </c>
      <c r="I386" s="335"/>
      <c r="J386" s="103">
        <f t="shared" si="9"/>
        <v>0</v>
      </c>
      <c r="K386" s="340"/>
    </row>
    <row r="387" spans="1:11" s="337" customFormat="1">
      <c r="A387" s="339" t="s">
        <v>532</v>
      </c>
      <c r="B387" s="113">
        <v>104</v>
      </c>
      <c r="C387" s="110" t="s">
        <v>533</v>
      </c>
      <c r="D387" s="111"/>
      <c r="E387" s="113">
        <v>4892900880129</v>
      </c>
      <c r="F387" s="111">
        <v>60</v>
      </c>
      <c r="G387" s="111">
        <v>6</v>
      </c>
      <c r="H387" s="450">
        <v>3.49</v>
      </c>
      <c r="I387" s="335"/>
      <c r="J387" s="103">
        <f t="shared" si="9"/>
        <v>0</v>
      </c>
      <c r="K387" s="340"/>
    </row>
    <row r="388" spans="1:11" s="337" customFormat="1">
      <c r="A388" s="339" t="s">
        <v>530</v>
      </c>
      <c r="B388" s="113">
        <v>104</v>
      </c>
      <c r="C388" s="110" t="s">
        <v>531</v>
      </c>
      <c r="D388" s="111"/>
      <c r="E388" s="113">
        <v>4892900880150</v>
      </c>
      <c r="F388" s="111">
        <v>84</v>
      </c>
      <c r="G388" s="111">
        <v>6</v>
      </c>
      <c r="H388" s="450">
        <v>3.49</v>
      </c>
      <c r="I388" s="335"/>
      <c r="J388" s="103">
        <f t="shared" si="9"/>
        <v>0</v>
      </c>
      <c r="K388" s="340"/>
    </row>
    <row r="389" spans="1:11" s="337" customFormat="1">
      <c r="A389" s="339" t="s">
        <v>1891</v>
      </c>
      <c r="B389" s="113">
        <v>104</v>
      </c>
      <c r="C389" s="110" t="s">
        <v>1892</v>
      </c>
      <c r="D389" s="111"/>
      <c r="E389" s="113">
        <v>4892900800202</v>
      </c>
      <c r="F389" s="111">
        <v>24</v>
      </c>
      <c r="G389" s="111">
        <v>6</v>
      </c>
      <c r="H389" s="450">
        <v>6.39</v>
      </c>
      <c r="I389" s="335"/>
      <c r="J389" s="103">
        <f t="shared" si="9"/>
        <v>0</v>
      </c>
      <c r="K389" s="340"/>
    </row>
    <row r="390" spans="1:11" s="337" customFormat="1">
      <c r="A390" s="339" t="s">
        <v>543</v>
      </c>
      <c r="B390" s="113">
        <v>104</v>
      </c>
      <c r="C390" s="110" t="s">
        <v>544</v>
      </c>
      <c r="D390" s="111"/>
      <c r="E390" s="113">
        <v>4892900886855</v>
      </c>
      <c r="F390" s="111">
        <v>30</v>
      </c>
      <c r="G390" s="111">
        <v>6</v>
      </c>
      <c r="H390" s="450">
        <v>6.39</v>
      </c>
      <c r="I390" s="335"/>
      <c r="J390" s="103">
        <f t="shared" si="9"/>
        <v>0</v>
      </c>
      <c r="K390" s="340"/>
    </row>
    <row r="391" spans="1:11" s="337" customFormat="1">
      <c r="A391" s="339" t="s">
        <v>1893</v>
      </c>
      <c r="B391" s="113">
        <v>105</v>
      </c>
      <c r="C391" s="110" t="s">
        <v>1894</v>
      </c>
      <c r="D391" s="111"/>
      <c r="E391" s="113">
        <v>4892900800219</v>
      </c>
      <c r="F391" s="111">
        <v>18</v>
      </c>
      <c r="G391" s="111">
        <v>6</v>
      </c>
      <c r="H391" s="450">
        <v>6.99</v>
      </c>
      <c r="I391" s="335"/>
      <c r="J391" s="103">
        <f t="shared" si="9"/>
        <v>0</v>
      </c>
      <c r="K391" s="340"/>
    </row>
    <row r="392" spans="1:11" s="337" customFormat="1">
      <c r="A392" s="339" t="s">
        <v>567</v>
      </c>
      <c r="B392" s="113">
        <v>105</v>
      </c>
      <c r="C392" s="110" t="s">
        <v>568</v>
      </c>
      <c r="D392" s="111"/>
      <c r="E392" s="113">
        <v>4892900887098</v>
      </c>
      <c r="F392" s="111">
        <v>48</v>
      </c>
      <c r="G392" s="111">
        <v>6</v>
      </c>
      <c r="H392" s="450">
        <v>6.99</v>
      </c>
      <c r="I392" s="335"/>
      <c r="J392" s="103">
        <f t="shared" si="9"/>
        <v>0</v>
      </c>
      <c r="K392" s="340"/>
    </row>
    <row r="393" spans="1:11" s="337" customFormat="1">
      <c r="A393" s="339" t="s">
        <v>565</v>
      </c>
      <c r="B393" s="113">
        <v>106</v>
      </c>
      <c r="C393" s="110" t="s">
        <v>566</v>
      </c>
      <c r="D393" s="111"/>
      <c r="E393" s="113">
        <v>4892900883816</v>
      </c>
      <c r="F393" s="111">
        <v>102</v>
      </c>
      <c r="G393" s="111">
        <v>6</v>
      </c>
      <c r="H393" s="450">
        <v>3.49</v>
      </c>
      <c r="I393" s="335"/>
      <c r="J393" s="103">
        <f t="shared" si="9"/>
        <v>0</v>
      </c>
      <c r="K393" s="340"/>
    </row>
    <row r="394" spans="1:11" s="337" customFormat="1">
      <c r="A394" s="339" t="s">
        <v>569</v>
      </c>
      <c r="B394" s="113">
        <v>106</v>
      </c>
      <c r="C394" s="110" t="s">
        <v>570</v>
      </c>
      <c r="D394" s="111"/>
      <c r="E394" s="113">
        <v>4892900886985</v>
      </c>
      <c r="F394" s="111">
        <v>54</v>
      </c>
      <c r="G394" s="111">
        <v>6</v>
      </c>
      <c r="H394" s="450">
        <v>6.39</v>
      </c>
      <c r="I394" s="335"/>
      <c r="J394" s="103">
        <f t="shared" si="9"/>
        <v>0</v>
      </c>
      <c r="K394" s="340"/>
    </row>
    <row r="395" spans="1:11" s="337" customFormat="1">
      <c r="A395" s="339" t="s">
        <v>555</v>
      </c>
      <c r="B395" s="113">
        <v>106</v>
      </c>
      <c r="C395" s="110" t="s">
        <v>556</v>
      </c>
      <c r="D395" s="111"/>
      <c r="E395" s="113">
        <v>4892900888026</v>
      </c>
      <c r="F395" s="111">
        <v>72</v>
      </c>
      <c r="G395" s="111">
        <v>6</v>
      </c>
      <c r="H395" s="450">
        <v>6.39</v>
      </c>
      <c r="I395" s="335"/>
      <c r="J395" s="103">
        <f t="shared" si="9"/>
        <v>0</v>
      </c>
      <c r="K395" s="340"/>
    </row>
    <row r="396" spans="1:11" s="337" customFormat="1">
      <c r="A396" s="339" t="s">
        <v>561</v>
      </c>
      <c r="B396" s="113">
        <v>106</v>
      </c>
      <c r="C396" s="110" t="s">
        <v>562</v>
      </c>
      <c r="D396" s="111"/>
      <c r="E396" s="113">
        <v>4892900888323</v>
      </c>
      <c r="F396" s="111">
        <v>60</v>
      </c>
      <c r="G396" s="111">
        <v>6</v>
      </c>
      <c r="H396" s="450">
        <v>6.39</v>
      </c>
      <c r="I396" s="335"/>
      <c r="J396" s="103">
        <f t="shared" si="9"/>
        <v>0</v>
      </c>
      <c r="K396" s="340"/>
    </row>
    <row r="397" spans="1:11" s="337" customFormat="1">
      <c r="A397" s="339" t="s">
        <v>553</v>
      </c>
      <c r="B397" s="113">
        <v>107</v>
      </c>
      <c r="C397" s="110" t="s">
        <v>554</v>
      </c>
      <c r="D397" s="111"/>
      <c r="E397" s="113">
        <v>4892900883830</v>
      </c>
      <c r="F397" s="111">
        <v>30</v>
      </c>
      <c r="G397" s="111">
        <v>6</v>
      </c>
      <c r="H397" s="450">
        <v>4.99</v>
      </c>
      <c r="I397" s="335"/>
      <c r="J397" s="103">
        <f t="shared" si="9"/>
        <v>0</v>
      </c>
      <c r="K397" s="340"/>
    </row>
    <row r="398" spans="1:11" s="337" customFormat="1">
      <c r="A398" s="339" t="s">
        <v>557</v>
      </c>
      <c r="B398" s="113">
        <v>107</v>
      </c>
      <c r="C398" s="110" t="s">
        <v>558</v>
      </c>
      <c r="D398" s="111"/>
      <c r="E398" s="113">
        <v>4892900888446</v>
      </c>
      <c r="F398" s="111">
        <v>72</v>
      </c>
      <c r="G398" s="111">
        <v>6</v>
      </c>
      <c r="H398" s="450">
        <v>4.99</v>
      </c>
      <c r="I398" s="335"/>
      <c r="J398" s="103">
        <f t="shared" si="9"/>
        <v>0</v>
      </c>
      <c r="K398" s="340"/>
    </row>
    <row r="399" spans="1:11" s="337" customFormat="1">
      <c r="A399" s="339" t="s">
        <v>571</v>
      </c>
      <c r="B399" s="113">
        <v>107</v>
      </c>
      <c r="C399" s="110" t="s">
        <v>572</v>
      </c>
      <c r="D399" s="111"/>
      <c r="E399" s="113">
        <v>4892900886091</v>
      </c>
      <c r="F399" s="111">
        <v>48</v>
      </c>
      <c r="G399" s="111">
        <v>6</v>
      </c>
      <c r="H399" s="450">
        <v>6.39</v>
      </c>
      <c r="I399" s="335"/>
      <c r="J399" s="103">
        <f t="shared" si="9"/>
        <v>0</v>
      </c>
      <c r="K399" s="340"/>
    </row>
    <row r="400" spans="1:11" s="337" customFormat="1">
      <c r="A400" s="339" t="s">
        <v>563</v>
      </c>
      <c r="B400" s="113">
        <v>107</v>
      </c>
      <c r="C400" s="110" t="s">
        <v>564</v>
      </c>
      <c r="D400" s="111"/>
      <c r="E400" s="113">
        <v>4892900888378</v>
      </c>
      <c r="F400" s="111">
        <v>30</v>
      </c>
      <c r="G400" s="111">
        <v>6</v>
      </c>
      <c r="H400" s="450">
        <v>6.39</v>
      </c>
      <c r="I400" s="335"/>
      <c r="J400" s="103">
        <f t="shared" si="9"/>
        <v>0</v>
      </c>
      <c r="K400" s="340"/>
    </row>
    <row r="401" spans="1:11" s="337" customFormat="1">
      <c r="A401" s="339" t="s">
        <v>559</v>
      </c>
      <c r="B401" s="113">
        <v>108</v>
      </c>
      <c r="C401" s="110" t="s">
        <v>560</v>
      </c>
      <c r="D401" s="111"/>
      <c r="E401" s="113">
        <v>4892900888453</v>
      </c>
      <c r="F401" s="111">
        <v>72</v>
      </c>
      <c r="G401" s="111">
        <v>6</v>
      </c>
      <c r="H401" s="450">
        <v>4.99</v>
      </c>
      <c r="I401" s="335"/>
      <c r="J401" s="103">
        <f t="shared" si="9"/>
        <v>0</v>
      </c>
      <c r="K401" s="340"/>
    </row>
    <row r="402" spans="1:11" s="337" customFormat="1">
      <c r="A402" s="339" t="s">
        <v>573</v>
      </c>
      <c r="B402" s="113">
        <v>108</v>
      </c>
      <c r="C402" s="110" t="s">
        <v>574</v>
      </c>
      <c r="D402" s="111"/>
      <c r="E402" s="113">
        <v>4892900883359</v>
      </c>
      <c r="F402" s="111">
        <v>30</v>
      </c>
      <c r="G402" s="111">
        <v>6</v>
      </c>
      <c r="H402" s="450">
        <v>6.39</v>
      </c>
      <c r="I402" s="335"/>
      <c r="J402" s="103">
        <f t="shared" si="9"/>
        <v>0</v>
      </c>
      <c r="K402" s="340"/>
    </row>
    <row r="403" spans="1:11" s="337" customFormat="1">
      <c r="A403" s="339" t="s">
        <v>1465</v>
      </c>
      <c r="B403" s="113">
        <v>108</v>
      </c>
      <c r="C403" s="110" t="s">
        <v>1466</v>
      </c>
      <c r="D403" s="111"/>
      <c r="E403" s="113">
        <v>4892900889689</v>
      </c>
      <c r="F403" s="111">
        <v>24</v>
      </c>
      <c r="G403" s="111">
        <v>6</v>
      </c>
      <c r="H403" s="450">
        <v>6.99</v>
      </c>
      <c r="I403" s="335"/>
      <c r="J403" s="103">
        <f t="shared" si="9"/>
        <v>0</v>
      </c>
      <c r="K403" s="340"/>
    </row>
    <row r="404" spans="1:11" s="337" customFormat="1">
      <c r="A404" s="339" t="s">
        <v>371</v>
      </c>
      <c r="B404" s="113">
        <v>109</v>
      </c>
      <c r="C404" s="110" t="s">
        <v>372</v>
      </c>
      <c r="D404" s="111"/>
      <c r="E404" s="113">
        <v>4892900885957</v>
      </c>
      <c r="F404" s="111">
        <v>72</v>
      </c>
      <c r="G404" s="111">
        <v>6</v>
      </c>
      <c r="H404" s="450">
        <v>4.99</v>
      </c>
      <c r="I404" s="335"/>
      <c r="J404" s="103">
        <f t="shared" si="9"/>
        <v>0</v>
      </c>
      <c r="K404" s="340"/>
    </row>
    <row r="405" spans="1:11" s="337" customFormat="1">
      <c r="A405" s="339" t="s">
        <v>589</v>
      </c>
      <c r="B405" s="113">
        <v>109</v>
      </c>
      <c r="C405" s="110" t="s">
        <v>590</v>
      </c>
      <c r="D405" s="111"/>
      <c r="E405" s="113">
        <v>4892900886190</v>
      </c>
      <c r="F405" s="111">
        <v>78</v>
      </c>
      <c r="G405" s="111">
        <v>6</v>
      </c>
      <c r="H405" s="450">
        <v>4.99</v>
      </c>
      <c r="I405" s="335"/>
      <c r="J405" s="103">
        <f t="shared" si="9"/>
        <v>0</v>
      </c>
      <c r="K405" s="340"/>
    </row>
    <row r="406" spans="1:11" s="337" customFormat="1">
      <c r="A406" s="339" t="s">
        <v>1895</v>
      </c>
      <c r="B406" s="113">
        <v>109</v>
      </c>
      <c r="C406" s="110" t="s">
        <v>1896</v>
      </c>
      <c r="D406" s="111"/>
      <c r="E406" s="113">
        <v>4892900800226</v>
      </c>
      <c r="F406" s="111">
        <v>36</v>
      </c>
      <c r="G406" s="111">
        <v>6</v>
      </c>
      <c r="H406" s="450">
        <v>6.39</v>
      </c>
      <c r="I406" s="335"/>
      <c r="J406" s="103">
        <f t="shared" si="9"/>
        <v>0</v>
      </c>
      <c r="K406" s="340"/>
    </row>
    <row r="407" spans="1:11" s="337" customFormat="1">
      <c r="A407" s="339" t="s">
        <v>583</v>
      </c>
      <c r="B407" s="113">
        <v>110</v>
      </c>
      <c r="C407" s="110" t="s">
        <v>584</v>
      </c>
      <c r="D407" s="111"/>
      <c r="E407" s="113">
        <v>4892900885971</v>
      </c>
      <c r="F407" s="111">
        <v>72</v>
      </c>
      <c r="G407" s="111">
        <v>6</v>
      </c>
      <c r="H407" s="450">
        <v>3.49</v>
      </c>
      <c r="I407" s="335"/>
      <c r="J407" s="103">
        <f t="shared" si="9"/>
        <v>0</v>
      </c>
      <c r="K407" s="340"/>
    </row>
    <row r="408" spans="1:11" s="337" customFormat="1">
      <c r="A408" s="339" t="s">
        <v>581</v>
      </c>
      <c r="B408" s="113">
        <v>110</v>
      </c>
      <c r="C408" s="110" t="s">
        <v>582</v>
      </c>
      <c r="D408" s="111"/>
      <c r="E408" s="113">
        <v>4892900885964</v>
      </c>
      <c r="F408" s="111">
        <v>60</v>
      </c>
      <c r="G408" s="111">
        <v>6</v>
      </c>
      <c r="H408" s="450">
        <v>6.39</v>
      </c>
      <c r="I408" s="335"/>
      <c r="J408" s="103">
        <f t="shared" si="9"/>
        <v>0</v>
      </c>
      <c r="K408" s="340"/>
    </row>
    <row r="409" spans="1:11" s="337" customFormat="1">
      <c r="A409" s="339" t="s">
        <v>575</v>
      </c>
      <c r="B409" s="113">
        <v>110</v>
      </c>
      <c r="C409" s="110" t="s">
        <v>576</v>
      </c>
      <c r="D409" s="111"/>
      <c r="E409" s="113">
        <v>4892900886886</v>
      </c>
      <c r="F409" s="111">
        <v>72</v>
      </c>
      <c r="G409" s="111">
        <v>6</v>
      </c>
      <c r="H409" s="450">
        <v>6.39</v>
      </c>
      <c r="I409" s="335"/>
      <c r="J409" s="103">
        <f t="shared" si="9"/>
        <v>0</v>
      </c>
      <c r="K409" s="340"/>
    </row>
    <row r="410" spans="1:11" s="337" customFormat="1">
      <c r="A410" s="339" t="s">
        <v>587</v>
      </c>
      <c r="B410" s="113">
        <v>111</v>
      </c>
      <c r="C410" s="110" t="s">
        <v>588</v>
      </c>
      <c r="D410" s="111"/>
      <c r="E410" s="113">
        <v>4892900885414</v>
      </c>
      <c r="F410" s="111">
        <v>126</v>
      </c>
      <c r="G410" s="111">
        <v>6</v>
      </c>
      <c r="H410" s="450">
        <v>3.49</v>
      </c>
      <c r="I410" s="335"/>
      <c r="J410" s="103">
        <f t="shared" si="9"/>
        <v>0</v>
      </c>
      <c r="K410" s="340"/>
    </row>
    <row r="411" spans="1:11" s="337" customFormat="1">
      <c r="A411" s="339" t="s">
        <v>585</v>
      </c>
      <c r="B411" s="113">
        <v>111</v>
      </c>
      <c r="C411" s="110" t="s">
        <v>586</v>
      </c>
      <c r="D411" s="111"/>
      <c r="E411" s="113">
        <v>4892900885407</v>
      </c>
      <c r="F411" s="111">
        <v>60</v>
      </c>
      <c r="G411" s="111">
        <v>6</v>
      </c>
      <c r="H411" s="450">
        <v>4.99</v>
      </c>
      <c r="I411" s="335"/>
      <c r="J411" s="103">
        <f t="shared" si="9"/>
        <v>0</v>
      </c>
      <c r="K411" s="340"/>
    </row>
    <row r="412" spans="1:11" s="337" customFormat="1">
      <c r="A412" s="339" t="s">
        <v>579</v>
      </c>
      <c r="B412" s="113">
        <v>111</v>
      </c>
      <c r="C412" s="110" t="s">
        <v>580</v>
      </c>
      <c r="D412" s="111"/>
      <c r="E412" s="113">
        <v>4892900887227</v>
      </c>
      <c r="F412" s="111">
        <v>84</v>
      </c>
      <c r="G412" s="111">
        <v>6</v>
      </c>
      <c r="H412" s="450">
        <v>4.99</v>
      </c>
      <c r="I412" s="335"/>
      <c r="J412" s="103">
        <f t="shared" si="9"/>
        <v>0</v>
      </c>
      <c r="K412" s="340"/>
    </row>
    <row r="413" spans="1:11" s="337" customFormat="1">
      <c r="A413" s="339" t="s">
        <v>1208</v>
      </c>
      <c r="B413" s="113">
        <v>111</v>
      </c>
      <c r="C413" s="110" t="s">
        <v>1209</v>
      </c>
      <c r="D413" s="111"/>
      <c r="E413" s="113">
        <v>4892900888989</v>
      </c>
      <c r="F413" s="111">
        <v>30</v>
      </c>
      <c r="G413" s="111">
        <v>6</v>
      </c>
      <c r="H413" s="450">
        <v>6.39</v>
      </c>
      <c r="I413" s="335"/>
      <c r="J413" s="103">
        <f t="shared" si="9"/>
        <v>0</v>
      </c>
      <c r="K413" s="340"/>
    </row>
    <row r="414" spans="1:11" s="337" customFormat="1">
      <c r="A414" s="339" t="s">
        <v>577</v>
      </c>
      <c r="B414" s="113">
        <v>112</v>
      </c>
      <c r="C414" s="110" t="s">
        <v>578</v>
      </c>
      <c r="D414" s="111"/>
      <c r="E414" s="113">
        <v>4892900882079</v>
      </c>
      <c r="F414" s="111">
        <v>48</v>
      </c>
      <c r="G414" s="111">
        <v>6</v>
      </c>
      <c r="H414" s="450">
        <v>4.99</v>
      </c>
      <c r="I414" s="335"/>
      <c r="J414" s="103">
        <f t="shared" si="9"/>
        <v>0</v>
      </c>
      <c r="K414" s="340"/>
    </row>
    <row r="415" spans="1:11" s="337" customFormat="1">
      <c r="A415" s="339" t="s">
        <v>435</v>
      </c>
      <c r="B415" s="113">
        <v>113</v>
      </c>
      <c r="C415" s="110" t="s">
        <v>1306</v>
      </c>
      <c r="D415" s="111"/>
      <c r="E415" s="113">
        <v>4892900897950</v>
      </c>
      <c r="F415" s="111">
        <v>6</v>
      </c>
      <c r="G415" s="111">
        <v>6</v>
      </c>
      <c r="H415" s="450">
        <v>25.98</v>
      </c>
      <c r="I415" s="335"/>
      <c r="J415" s="103">
        <f t="shared" si="9"/>
        <v>0</v>
      </c>
      <c r="K415" s="340"/>
    </row>
    <row r="416" spans="1:11" s="337" customFormat="1">
      <c r="A416" s="339" t="s">
        <v>381</v>
      </c>
      <c r="B416" s="113">
        <v>114</v>
      </c>
      <c r="C416" s="110" t="s">
        <v>382</v>
      </c>
      <c r="D416" s="111"/>
      <c r="E416" s="113">
        <v>4892900884943</v>
      </c>
      <c r="F416" s="111">
        <v>120</v>
      </c>
      <c r="G416" s="111">
        <v>6</v>
      </c>
      <c r="H416" s="450">
        <v>3.49</v>
      </c>
      <c r="I416" s="335"/>
      <c r="J416" s="103">
        <f t="shared" si="9"/>
        <v>0</v>
      </c>
      <c r="K416" s="340"/>
    </row>
    <row r="417" spans="1:11" s="337" customFormat="1">
      <c r="A417" s="339" t="s">
        <v>383</v>
      </c>
      <c r="B417" s="113">
        <v>114</v>
      </c>
      <c r="C417" s="110" t="s">
        <v>384</v>
      </c>
      <c r="D417" s="111"/>
      <c r="E417" s="113">
        <v>4892900884929</v>
      </c>
      <c r="F417" s="111">
        <v>84</v>
      </c>
      <c r="G417" s="111">
        <v>6</v>
      </c>
      <c r="H417" s="450">
        <v>4.99</v>
      </c>
      <c r="I417" s="335"/>
      <c r="J417" s="103">
        <f t="shared" si="9"/>
        <v>0</v>
      </c>
      <c r="K417" s="340"/>
    </row>
    <row r="418" spans="1:11" s="337" customFormat="1">
      <c r="A418" s="339" t="s">
        <v>379</v>
      </c>
      <c r="B418" s="113">
        <v>114</v>
      </c>
      <c r="C418" s="110" t="s">
        <v>380</v>
      </c>
      <c r="D418" s="111"/>
      <c r="E418" s="113">
        <v>4892900884936</v>
      </c>
      <c r="F418" s="111">
        <v>36</v>
      </c>
      <c r="G418" s="111">
        <v>6</v>
      </c>
      <c r="H418" s="450">
        <v>4.99</v>
      </c>
      <c r="I418" s="335"/>
      <c r="J418" s="103">
        <f t="shared" si="9"/>
        <v>0</v>
      </c>
      <c r="K418" s="340"/>
    </row>
    <row r="419" spans="1:11" s="337" customFormat="1">
      <c r="A419" s="339" t="s">
        <v>387</v>
      </c>
      <c r="B419" s="113">
        <v>114</v>
      </c>
      <c r="C419" s="110" t="s">
        <v>1303</v>
      </c>
      <c r="D419" s="111"/>
      <c r="E419" s="113">
        <v>4892900888316</v>
      </c>
      <c r="F419" s="111">
        <v>84</v>
      </c>
      <c r="G419" s="111">
        <v>6</v>
      </c>
      <c r="H419" s="450">
        <v>4.99</v>
      </c>
      <c r="I419" s="335"/>
      <c r="J419" s="103">
        <f t="shared" si="9"/>
        <v>0</v>
      </c>
      <c r="K419" s="340"/>
    </row>
    <row r="420" spans="1:11" s="337" customFormat="1">
      <c r="A420" s="339" t="s">
        <v>363</v>
      </c>
      <c r="B420" s="113">
        <v>115</v>
      </c>
      <c r="C420" s="110" t="s">
        <v>364</v>
      </c>
      <c r="D420" s="111"/>
      <c r="E420" s="113">
        <v>4892900888231</v>
      </c>
      <c r="F420" s="111">
        <v>90</v>
      </c>
      <c r="G420" s="111">
        <v>6</v>
      </c>
      <c r="H420" s="450">
        <v>4.99</v>
      </c>
      <c r="I420" s="335"/>
      <c r="J420" s="103">
        <f t="shared" si="9"/>
        <v>0</v>
      </c>
      <c r="K420" s="340"/>
    </row>
    <row r="421" spans="1:11" s="337" customFormat="1">
      <c r="A421" s="339" t="s">
        <v>1580</v>
      </c>
      <c r="B421" s="113">
        <v>115</v>
      </c>
      <c r="C421" s="110" t="s">
        <v>1581</v>
      </c>
      <c r="D421" s="111"/>
      <c r="E421" s="113">
        <v>4892900889955</v>
      </c>
      <c r="F421" s="111">
        <v>70</v>
      </c>
      <c r="G421" s="111">
        <v>6</v>
      </c>
      <c r="H421" s="450">
        <v>6.39</v>
      </c>
      <c r="I421" s="335"/>
      <c r="J421" s="103">
        <f t="shared" si="9"/>
        <v>0</v>
      </c>
      <c r="K421" s="340"/>
    </row>
    <row r="422" spans="1:11" s="337" customFormat="1">
      <c r="A422" s="339" t="s">
        <v>361</v>
      </c>
      <c r="B422" s="113">
        <v>115</v>
      </c>
      <c r="C422" s="110" t="s">
        <v>362</v>
      </c>
      <c r="D422" s="111"/>
      <c r="E422" s="113">
        <v>4892900888095</v>
      </c>
      <c r="F422" s="111">
        <v>36</v>
      </c>
      <c r="G422" s="111">
        <v>6</v>
      </c>
      <c r="H422" s="450">
        <v>6.99</v>
      </c>
      <c r="I422" s="335"/>
      <c r="J422" s="103">
        <f t="shared" si="9"/>
        <v>0</v>
      </c>
      <c r="K422" s="340"/>
    </row>
    <row r="423" spans="1:11" s="337" customFormat="1">
      <c r="A423" s="339" t="s">
        <v>397</v>
      </c>
      <c r="B423" s="113">
        <v>116</v>
      </c>
      <c r="C423" s="110" t="s">
        <v>398</v>
      </c>
      <c r="D423" s="111"/>
      <c r="E423" s="113">
        <v>4892900880266</v>
      </c>
      <c r="F423" s="111">
        <v>96</v>
      </c>
      <c r="G423" s="111">
        <v>6</v>
      </c>
      <c r="H423" s="450">
        <v>3.49</v>
      </c>
      <c r="I423" s="335"/>
      <c r="J423" s="103">
        <f t="shared" si="9"/>
        <v>0</v>
      </c>
      <c r="K423" s="340"/>
    </row>
    <row r="424" spans="1:11" s="337" customFormat="1">
      <c r="A424" s="339" t="s">
        <v>431</v>
      </c>
      <c r="B424" s="113">
        <v>116</v>
      </c>
      <c r="C424" s="110" t="s">
        <v>432</v>
      </c>
      <c r="D424" s="111"/>
      <c r="E424" s="113">
        <v>4892900886848</v>
      </c>
      <c r="F424" s="111">
        <v>84</v>
      </c>
      <c r="G424" s="111">
        <v>6</v>
      </c>
      <c r="H424" s="450">
        <v>6.39</v>
      </c>
      <c r="I424" s="335"/>
      <c r="J424" s="103">
        <f t="shared" si="9"/>
        <v>0</v>
      </c>
      <c r="K424" s="340"/>
    </row>
    <row r="425" spans="1:11" s="337" customFormat="1">
      <c r="A425" s="339" t="s">
        <v>1462</v>
      </c>
      <c r="B425" s="113">
        <v>116</v>
      </c>
      <c r="C425" s="110" t="s">
        <v>396</v>
      </c>
      <c r="D425" s="111"/>
      <c r="E425" s="113">
        <v>4892900889665</v>
      </c>
      <c r="F425" s="111">
        <v>24</v>
      </c>
      <c r="G425" s="111">
        <v>6</v>
      </c>
      <c r="H425" s="450">
        <v>6.99</v>
      </c>
      <c r="I425" s="335"/>
      <c r="J425" s="103">
        <f t="shared" si="9"/>
        <v>0</v>
      </c>
      <c r="K425" s="340"/>
    </row>
    <row r="426" spans="1:11" s="337" customFormat="1">
      <c r="A426" s="339" t="s">
        <v>392</v>
      </c>
      <c r="B426" s="113">
        <v>117</v>
      </c>
      <c r="C426" s="110" t="s">
        <v>393</v>
      </c>
      <c r="D426" s="111"/>
      <c r="E426" s="113">
        <v>4892900887685</v>
      </c>
      <c r="F426" s="111">
        <v>72</v>
      </c>
      <c r="G426" s="111">
        <v>6</v>
      </c>
      <c r="H426" s="450">
        <v>4.99</v>
      </c>
      <c r="I426" s="335"/>
      <c r="J426" s="103">
        <f t="shared" si="9"/>
        <v>0</v>
      </c>
      <c r="K426" s="340"/>
    </row>
    <row r="427" spans="1:11" s="337" customFormat="1">
      <c r="A427" s="339" t="s">
        <v>399</v>
      </c>
      <c r="B427" s="113">
        <v>117</v>
      </c>
      <c r="C427" s="110" t="s">
        <v>400</v>
      </c>
      <c r="D427" s="111"/>
      <c r="E427" s="113">
        <v>4892900885643</v>
      </c>
      <c r="F427" s="111">
        <v>54</v>
      </c>
      <c r="G427" s="111">
        <v>6</v>
      </c>
      <c r="H427" s="450">
        <v>6.39</v>
      </c>
      <c r="I427" s="335"/>
      <c r="J427" s="103">
        <f t="shared" si="9"/>
        <v>0</v>
      </c>
      <c r="K427" s="340"/>
    </row>
    <row r="428" spans="1:11" s="337" customFormat="1">
      <c r="A428" s="339" t="s">
        <v>394</v>
      </c>
      <c r="B428" s="113">
        <v>117</v>
      </c>
      <c r="C428" s="110" t="s">
        <v>395</v>
      </c>
      <c r="D428" s="111"/>
      <c r="E428" s="113">
        <v>4892900885780</v>
      </c>
      <c r="F428" s="111">
        <v>48</v>
      </c>
      <c r="G428" s="111">
        <v>6</v>
      </c>
      <c r="H428" s="450">
        <v>6.39</v>
      </c>
      <c r="I428" s="335"/>
      <c r="J428" s="103">
        <f t="shared" si="9"/>
        <v>0</v>
      </c>
      <c r="K428" s="340"/>
    </row>
    <row r="429" spans="1:11" s="337" customFormat="1">
      <c r="A429" s="339" t="s">
        <v>390</v>
      </c>
      <c r="B429" s="113">
        <v>117</v>
      </c>
      <c r="C429" s="110" t="s">
        <v>391</v>
      </c>
      <c r="D429" s="111"/>
      <c r="E429" s="113">
        <v>4892900885636</v>
      </c>
      <c r="F429" s="111">
        <v>42</v>
      </c>
      <c r="G429" s="111">
        <v>6</v>
      </c>
      <c r="H429" s="450">
        <v>6.99</v>
      </c>
      <c r="I429" s="335"/>
      <c r="J429" s="103">
        <f t="shared" si="9"/>
        <v>0</v>
      </c>
      <c r="K429" s="340"/>
    </row>
    <row r="430" spans="1:11" s="337" customFormat="1">
      <c r="A430" s="339" t="s">
        <v>417</v>
      </c>
      <c r="B430" s="113">
        <v>118</v>
      </c>
      <c r="C430" s="110" t="s">
        <v>418</v>
      </c>
      <c r="D430" s="111"/>
      <c r="E430" s="113">
        <v>4892900885506</v>
      </c>
      <c r="F430" s="111">
        <v>102</v>
      </c>
      <c r="G430" s="111">
        <v>6</v>
      </c>
      <c r="H430" s="450">
        <v>3.49</v>
      </c>
      <c r="I430" s="335"/>
      <c r="J430" s="103">
        <f t="shared" si="9"/>
        <v>0</v>
      </c>
      <c r="K430" s="340"/>
    </row>
    <row r="431" spans="1:11" s="337" customFormat="1">
      <c r="A431" s="339" t="s">
        <v>419</v>
      </c>
      <c r="B431" s="113">
        <v>118</v>
      </c>
      <c r="C431" s="110" t="s">
        <v>420</v>
      </c>
      <c r="D431" s="111"/>
      <c r="E431" s="113">
        <v>4892900885513</v>
      </c>
      <c r="F431" s="111">
        <v>102</v>
      </c>
      <c r="G431" s="111">
        <v>6</v>
      </c>
      <c r="H431" s="450">
        <v>3.49</v>
      </c>
      <c r="I431" s="335"/>
      <c r="J431" s="103">
        <f t="shared" si="9"/>
        <v>0</v>
      </c>
      <c r="K431" s="340"/>
    </row>
    <row r="432" spans="1:11" s="337" customFormat="1">
      <c r="A432" s="339" t="s">
        <v>421</v>
      </c>
      <c r="B432" s="113">
        <v>118</v>
      </c>
      <c r="C432" s="110" t="s">
        <v>422</v>
      </c>
      <c r="D432" s="111"/>
      <c r="E432" s="113">
        <v>4892900885490</v>
      </c>
      <c r="F432" s="111">
        <v>72</v>
      </c>
      <c r="G432" s="111">
        <v>6</v>
      </c>
      <c r="H432" s="450">
        <v>6.39</v>
      </c>
      <c r="I432" s="335"/>
      <c r="J432" s="103">
        <f t="shared" si="9"/>
        <v>0</v>
      </c>
      <c r="K432" s="340"/>
    </row>
    <row r="433" spans="1:11" s="337" customFormat="1">
      <c r="A433" s="339" t="s">
        <v>415</v>
      </c>
      <c r="B433" s="113">
        <v>118</v>
      </c>
      <c r="C433" s="110" t="s">
        <v>416</v>
      </c>
      <c r="D433" s="111"/>
      <c r="E433" s="113">
        <v>4892900887852</v>
      </c>
      <c r="F433" s="111">
        <v>48</v>
      </c>
      <c r="G433" s="111">
        <v>6</v>
      </c>
      <c r="H433" s="450">
        <v>6.39</v>
      </c>
      <c r="I433" s="335"/>
      <c r="J433" s="103">
        <f t="shared" si="9"/>
        <v>0</v>
      </c>
      <c r="K433" s="340"/>
    </row>
    <row r="434" spans="1:11" s="337" customFormat="1">
      <c r="A434" s="339" t="s">
        <v>1304</v>
      </c>
      <c r="B434" s="113">
        <v>119</v>
      </c>
      <c r="C434" s="110" t="s">
        <v>1897</v>
      </c>
      <c r="D434" s="111"/>
      <c r="E434" s="113">
        <v>4892900889139</v>
      </c>
      <c r="F434" s="111">
        <v>102</v>
      </c>
      <c r="G434" s="111">
        <v>6</v>
      </c>
      <c r="H434" s="450">
        <v>3.49</v>
      </c>
      <c r="I434" s="335"/>
      <c r="J434" s="103">
        <f t="shared" si="9"/>
        <v>0</v>
      </c>
      <c r="K434" s="340"/>
    </row>
    <row r="435" spans="1:11" s="337" customFormat="1">
      <c r="A435" s="339" t="s">
        <v>375</v>
      </c>
      <c r="B435" s="113">
        <v>119</v>
      </c>
      <c r="C435" s="110" t="s">
        <v>376</v>
      </c>
      <c r="D435" s="111"/>
      <c r="E435" s="113">
        <v>4892900885353</v>
      </c>
      <c r="F435" s="111">
        <v>36</v>
      </c>
      <c r="G435" s="111">
        <v>6</v>
      </c>
      <c r="H435" s="450">
        <v>6.39</v>
      </c>
      <c r="I435" s="335"/>
      <c r="J435" s="103">
        <f t="shared" si="9"/>
        <v>0</v>
      </c>
      <c r="K435" s="340"/>
    </row>
    <row r="436" spans="1:11" s="337" customFormat="1">
      <c r="A436" s="339" t="s">
        <v>377</v>
      </c>
      <c r="B436" s="113">
        <v>119</v>
      </c>
      <c r="C436" s="110" t="s">
        <v>378</v>
      </c>
      <c r="D436" s="111"/>
      <c r="E436" s="113">
        <v>4892900887579</v>
      </c>
      <c r="F436" s="111">
        <v>66</v>
      </c>
      <c r="G436" s="111">
        <v>6</v>
      </c>
      <c r="H436" s="450">
        <v>6.39</v>
      </c>
      <c r="I436" s="335"/>
      <c r="J436" s="103">
        <f t="shared" si="9"/>
        <v>0</v>
      </c>
      <c r="K436" s="340"/>
    </row>
    <row r="437" spans="1:11" s="337" customFormat="1">
      <c r="A437" s="339" t="s">
        <v>373</v>
      </c>
      <c r="B437" s="113">
        <v>119</v>
      </c>
      <c r="C437" s="110" t="s">
        <v>374</v>
      </c>
      <c r="D437" s="111"/>
      <c r="E437" s="113">
        <v>4892900885346</v>
      </c>
      <c r="F437" s="111">
        <v>30</v>
      </c>
      <c r="G437" s="111">
        <v>6</v>
      </c>
      <c r="H437" s="450">
        <v>6.99</v>
      </c>
      <c r="I437" s="335"/>
      <c r="J437" s="103">
        <f t="shared" si="9"/>
        <v>0</v>
      </c>
      <c r="K437" s="340"/>
    </row>
    <row r="438" spans="1:11" s="337" customFormat="1">
      <c r="A438" s="339" t="s">
        <v>405</v>
      </c>
      <c r="B438" s="113">
        <v>120</v>
      </c>
      <c r="C438" s="110" t="s">
        <v>406</v>
      </c>
      <c r="D438" s="111"/>
      <c r="E438" s="113">
        <v>4892900884608</v>
      </c>
      <c r="F438" s="111">
        <v>90</v>
      </c>
      <c r="G438" s="111">
        <v>6</v>
      </c>
      <c r="H438" s="450">
        <v>3.49</v>
      </c>
      <c r="I438" s="335"/>
      <c r="J438" s="103">
        <f t="shared" si="9"/>
        <v>0</v>
      </c>
      <c r="K438" s="340"/>
    </row>
    <row r="439" spans="1:11" s="337" customFormat="1">
      <c r="A439" s="339" t="s">
        <v>369</v>
      </c>
      <c r="B439" s="113">
        <v>120</v>
      </c>
      <c r="C439" s="110" t="s">
        <v>370</v>
      </c>
      <c r="D439" s="111"/>
      <c r="E439" s="113">
        <v>4892900885667</v>
      </c>
      <c r="F439" s="111">
        <v>36</v>
      </c>
      <c r="G439" s="111">
        <v>6</v>
      </c>
      <c r="H439" s="450">
        <v>4.99</v>
      </c>
      <c r="I439" s="335"/>
      <c r="J439" s="103">
        <f t="shared" si="9"/>
        <v>0</v>
      </c>
      <c r="K439" s="340"/>
    </row>
    <row r="440" spans="1:11" s="337" customFormat="1">
      <c r="A440" s="339" t="s">
        <v>413</v>
      </c>
      <c r="B440" s="113">
        <v>120</v>
      </c>
      <c r="C440" s="110" t="s">
        <v>414</v>
      </c>
      <c r="D440" s="111"/>
      <c r="E440" s="113">
        <v>4892900884592</v>
      </c>
      <c r="F440" s="111">
        <v>36</v>
      </c>
      <c r="G440" s="111">
        <v>6</v>
      </c>
      <c r="H440" s="450">
        <v>6.39</v>
      </c>
      <c r="I440" s="335"/>
      <c r="J440" s="103">
        <f t="shared" si="9"/>
        <v>0</v>
      </c>
      <c r="K440" s="340"/>
    </row>
    <row r="441" spans="1:11" s="337" customFormat="1">
      <c r="A441" s="339" t="s">
        <v>365</v>
      </c>
      <c r="B441" s="113">
        <v>120</v>
      </c>
      <c r="C441" s="110" t="s">
        <v>366</v>
      </c>
      <c r="D441" s="111"/>
      <c r="E441" s="113">
        <v>4892900886831</v>
      </c>
      <c r="F441" s="111">
        <v>120</v>
      </c>
      <c r="G441" s="111">
        <v>6</v>
      </c>
      <c r="H441" s="450">
        <v>6.39</v>
      </c>
      <c r="I441" s="335"/>
      <c r="J441" s="103">
        <f t="shared" si="9"/>
        <v>0</v>
      </c>
      <c r="K441" s="340"/>
    </row>
    <row r="442" spans="1:11" s="337" customFormat="1">
      <c r="A442" s="339" t="s">
        <v>325</v>
      </c>
      <c r="B442" s="113">
        <v>121</v>
      </c>
      <c r="C442" s="110" t="s">
        <v>326</v>
      </c>
      <c r="D442" s="111"/>
      <c r="E442" s="113">
        <v>4892900886077</v>
      </c>
      <c r="F442" s="111">
        <v>72</v>
      </c>
      <c r="G442" s="111">
        <v>6</v>
      </c>
      <c r="H442" s="450">
        <v>3.49</v>
      </c>
      <c r="I442" s="335"/>
      <c r="J442" s="103">
        <f t="shared" si="9"/>
        <v>0</v>
      </c>
      <c r="K442" s="340"/>
    </row>
    <row r="443" spans="1:11" s="337" customFormat="1">
      <c r="A443" s="339" t="s">
        <v>433</v>
      </c>
      <c r="B443" s="113">
        <v>121</v>
      </c>
      <c r="C443" s="110" t="s">
        <v>434</v>
      </c>
      <c r="D443" s="111"/>
      <c r="E443" s="113">
        <v>4892900886657</v>
      </c>
      <c r="F443" s="111">
        <v>72</v>
      </c>
      <c r="G443" s="111">
        <v>6</v>
      </c>
      <c r="H443" s="450">
        <v>4.99</v>
      </c>
      <c r="I443" s="335"/>
      <c r="J443" s="103">
        <f t="shared" si="9"/>
        <v>0</v>
      </c>
      <c r="K443" s="340"/>
    </row>
    <row r="444" spans="1:11" s="337" customFormat="1">
      <c r="A444" s="339" t="s">
        <v>353</v>
      </c>
      <c r="B444" s="113">
        <v>121</v>
      </c>
      <c r="C444" s="110" t="s">
        <v>354</v>
      </c>
      <c r="D444" s="111"/>
      <c r="E444" s="113">
        <v>4892900886374</v>
      </c>
      <c r="F444" s="111">
        <v>48</v>
      </c>
      <c r="G444" s="111">
        <v>6</v>
      </c>
      <c r="H444" s="450">
        <v>6.39</v>
      </c>
      <c r="I444" s="335"/>
      <c r="J444" s="103">
        <f t="shared" si="9"/>
        <v>0</v>
      </c>
      <c r="K444" s="340"/>
    </row>
    <row r="445" spans="1:11" s="337" customFormat="1">
      <c r="A445" s="339" t="s">
        <v>349</v>
      </c>
      <c r="B445" s="113">
        <v>121</v>
      </c>
      <c r="C445" s="110" t="s">
        <v>350</v>
      </c>
      <c r="D445" s="111"/>
      <c r="E445" s="113">
        <v>4892900886640</v>
      </c>
      <c r="F445" s="111">
        <v>84</v>
      </c>
      <c r="G445" s="111">
        <v>6</v>
      </c>
      <c r="H445" s="450">
        <v>6.39</v>
      </c>
      <c r="I445" s="335"/>
      <c r="J445" s="103">
        <f t="shared" si="9"/>
        <v>0</v>
      </c>
      <c r="K445" s="340"/>
    </row>
    <row r="446" spans="1:11" s="337" customFormat="1">
      <c r="A446" s="339" t="s">
        <v>367</v>
      </c>
      <c r="B446" s="113">
        <v>122</v>
      </c>
      <c r="C446" s="110" t="s">
        <v>368</v>
      </c>
      <c r="D446" s="111"/>
      <c r="E446" s="113">
        <v>4892900886084</v>
      </c>
      <c r="F446" s="111">
        <v>72</v>
      </c>
      <c r="G446" s="111">
        <v>6</v>
      </c>
      <c r="H446" s="450">
        <v>6.39</v>
      </c>
      <c r="I446" s="335"/>
      <c r="J446" s="103">
        <f t="shared" si="9"/>
        <v>0</v>
      </c>
      <c r="K446" s="340"/>
    </row>
    <row r="447" spans="1:11" s="337" customFormat="1">
      <c r="A447" s="339" t="s">
        <v>409</v>
      </c>
      <c r="B447" s="113">
        <v>122</v>
      </c>
      <c r="C447" s="110" t="s">
        <v>410</v>
      </c>
      <c r="D447" s="111"/>
      <c r="E447" s="113">
        <v>4892900887968</v>
      </c>
      <c r="F447" s="111">
        <v>48</v>
      </c>
      <c r="G447" s="111">
        <v>6</v>
      </c>
      <c r="H447" s="450">
        <v>6.39</v>
      </c>
      <c r="I447" s="335"/>
      <c r="J447" s="103">
        <f t="shared" si="9"/>
        <v>0</v>
      </c>
      <c r="K447" s="340"/>
    </row>
    <row r="448" spans="1:11" s="337" customFormat="1">
      <c r="A448" s="339" t="s">
        <v>333</v>
      </c>
      <c r="B448" s="113">
        <v>122</v>
      </c>
      <c r="C448" s="110" t="s">
        <v>334</v>
      </c>
      <c r="D448" s="111"/>
      <c r="E448" s="113">
        <v>4892900887739</v>
      </c>
      <c r="F448" s="111">
        <v>48</v>
      </c>
      <c r="G448" s="111">
        <v>6</v>
      </c>
      <c r="H448" s="450">
        <v>6.99</v>
      </c>
      <c r="I448" s="335"/>
      <c r="J448" s="103">
        <f t="shared" si="9"/>
        <v>0</v>
      </c>
      <c r="K448" s="340"/>
    </row>
    <row r="449" spans="1:11" s="337" customFormat="1">
      <c r="A449" s="339" t="s">
        <v>343</v>
      </c>
      <c r="B449" s="113">
        <v>123</v>
      </c>
      <c r="C449" s="110" t="s">
        <v>344</v>
      </c>
      <c r="D449" s="111"/>
      <c r="E449" s="113">
        <v>4892900884165</v>
      </c>
      <c r="F449" s="111">
        <v>132</v>
      </c>
      <c r="G449" s="111">
        <v>6</v>
      </c>
      <c r="H449" s="450">
        <v>3.49</v>
      </c>
      <c r="I449" s="335"/>
      <c r="J449" s="103">
        <f t="shared" si="9"/>
        <v>0</v>
      </c>
      <c r="K449" s="340"/>
    </row>
    <row r="450" spans="1:11" s="337" customFormat="1">
      <c r="A450" s="339" t="s">
        <v>345</v>
      </c>
      <c r="B450" s="113">
        <v>123</v>
      </c>
      <c r="C450" s="110" t="s">
        <v>346</v>
      </c>
      <c r="D450" s="111"/>
      <c r="E450" s="113">
        <v>4892900884172</v>
      </c>
      <c r="F450" s="111">
        <v>132</v>
      </c>
      <c r="G450" s="111">
        <v>6</v>
      </c>
      <c r="H450" s="450">
        <v>3.49</v>
      </c>
      <c r="I450" s="335"/>
      <c r="J450" s="103">
        <f t="shared" si="9"/>
        <v>0</v>
      </c>
      <c r="K450" s="340"/>
    </row>
    <row r="451" spans="1:11" s="337" customFormat="1">
      <c r="A451" s="339" t="s">
        <v>341</v>
      </c>
      <c r="B451" s="113">
        <v>123</v>
      </c>
      <c r="C451" s="110" t="s">
        <v>342</v>
      </c>
      <c r="D451" s="111"/>
      <c r="E451" s="113">
        <v>4892900884158</v>
      </c>
      <c r="F451" s="111">
        <v>72</v>
      </c>
      <c r="G451" s="111">
        <v>6</v>
      </c>
      <c r="H451" s="450">
        <v>6.39</v>
      </c>
      <c r="I451" s="335"/>
      <c r="J451" s="103">
        <f t="shared" si="9"/>
        <v>0</v>
      </c>
      <c r="K451" s="340"/>
    </row>
    <row r="452" spans="1:11" s="337" customFormat="1">
      <c r="A452" s="339" t="s">
        <v>339</v>
      </c>
      <c r="B452" s="113">
        <v>123</v>
      </c>
      <c r="C452" s="110" t="s">
        <v>340</v>
      </c>
      <c r="D452" s="111"/>
      <c r="E452" s="113">
        <v>4892900887821</v>
      </c>
      <c r="F452" s="111">
        <v>48</v>
      </c>
      <c r="G452" s="111">
        <v>6</v>
      </c>
      <c r="H452" s="450">
        <v>6.39</v>
      </c>
      <c r="I452" s="335"/>
      <c r="J452" s="103">
        <f t="shared" si="9"/>
        <v>0</v>
      </c>
      <c r="K452" s="340"/>
    </row>
    <row r="453" spans="1:11" s="337" customFormat="1">
      <c r="A453" s="339" t="s">
        <v>401</v>
      </c>
      <c r="B453" s="113">
        <v>124</v>
      </c>
      <c r="C453" s="110" t="s">
        <v>402</v>
      </c>
      <c r="D453" s="111"/>
      <c r="E453" s="113">
        <v>4892900886879</v>
      </c>
      <c r="F453" s="111">
        <v>54</v>
      </c>
      <c r="G453" s="111">
        <v>6</v>
      </c>
      <c r="H453" s="450">
        <v>3.49</v>
      </c>
      <c r="I453" s="335"/>
      <c r="J453" s="103">
        <f t="shared" si="9"/>
        <v>0</v>
      </c>
      <c r="K453" s="340"/>
    </row>
    <row r="454" spans="1:11" s="337" customFormat="1">
      <c r="A454" s="339" t="s">
        <v>429</v>
      </c>
      <c r="B454" s="113">
        <v>124</v>
      </c>
      <c r="C454" s="110" t="s">
        <v>430</v>
      </c>
      <c r="D454" s="111"/>
      <c r="E454" s="113">
        <v>4892900885339</v>
      </c>
      <c r="F454" s="111">
        <v>102</v>
      </c>
      <c r="G454" s="111">
        <v>6</v>
      </c>
      <c r="H454" s="450">
        <v>4.99</v>
      </c>
      <c r="I454" s="335"/>
      <c r="J454" s="103">
        <f t="shared" si="9"/>
        <v>0</v>
      </c>
      <c r="K454" s="340"/>
    </row>
    <row r="455" spans="1:11" s="337" customFormat="1">
      <c r="A455" s="339" t="s">
        <v>427</v>
      </c>
      <c r="B455" s="113">
        <v>124</v>
      </c>
      <c r="C455" s="110" t="s">
        <v>428</v>
      </c>
      <c r="D455" s="111"/>
      <c r="E455" s="113">
        <v>4892900885322</v>
      </c>
      <c r="F455" s="111">
        <v>60</v>
      </c>
      <c r="G455" s="111">
        <v>6</v>
      </c>
      <c r="H455" s="450">
        <v>6.39</v>
      </c>
      <c r="I455" s="335"/>
      <c r="J455" s="103">
        <f t="shared" si="9"/>
        <v>0</v>
      </c>
      <c r="K455" s="340"/>
    </row>
    <row r="456" spans="1:11" s="337" customFormat="1">
      <c r="A456" s="339" t="s">
        <v>403</v>
      </c>
      <c r="B456" s="113">
        <v>124</v>
      </c>
      <c r="C456" s="110" t="s">
        <v>404</v>
      </c>
      <c r="D456" s="111"/>
      <c r="E456" s="113">
        <v>4892900886862</v>
      </c>
      <c r="F456" s="111">
        <v>90</v>
      </c>
      <c r="G456" s="111">
        <v>6</v>
      </c>
      <c r="H456" s="450">
        <v>6.39</v>
      </c>
      <c r="I456" s="335"/>
      <c r="J456" s="103">
        <f t="shared" si="9"/>
        <v>0</v>
      </c>
      <c r="K456" s="340"/>
    </row>
    <row r="457" spans="1:11" s="337" customFormat="1">
      <c r="A457" s="339" t="s">
        <v>1302</v>
      </c>
      <c r="B457" s="113">
        <v>125</v>
      </c>
      <c r="C457" s="110" t="s">
        <v>1898</v>
      </c>
      <c r="D457" s="111"/>
      <c r="E457" s="113">
        <v>4892900889399</v>
      </c>
      <c r="F457" s="111">
        <v>54</v>
      </c>
      <c r="G457" s="111">
        <v>6</v>
      </c>
      <c r="H457" s="450">
        <v>3.49</v>
      </c>
      <c r="I457" s="335"/>
      <c r="J457" s="103">
        <f t="shared" si="9"/>
        <v>0</v>
      </c>
      <c r="K457" s="340"/>
    </row>
    <row r="458" spans="1:11" s="337" customFormat="1">
      <c r="A458" s="339" t="s">
        <v>385</v>
      </c>
      <c r="B458" s="113">
        <v>125</v>
      </c>
      <c r="C458" s="110" t="s">
        <v>386</v>
      </c>
      <c r="D458" s="111"/>
      <c r="E458" s="113">
        <v>4892900886732</v>
      </c>
      <c r="F458" s="111">
        <v>120</v>
      </c>
      <c r="G458" s="111">
        <v>6</v>
      </c>
      <c r="H458" s="450">
        <v>4.99</v>
      </c>
      <c r="I458" s="335"/>
      <c r="J458" s="103">
        <f t="shared" si="9"/>
        <v>0</v>
      </c>
      <c r="K458" s="340"/>
    </row>
    <row r="459" spans="1:11" s="337" customFormat="1">
      <c r="A459" s="339" t="s">
        <v>423</v>
      </c>
      <c r="B459" s="113">
        <v>125</v>
      </c>
      <c r="C459" s="110" t="s">
        <v>424</v>
      </c>
      <c r="D459" s="111"/>
      <c r="E459" s="113">
        <v>4892900886893</v>
      </c>
      <c r="F459" s="111">
        <v>48</v>
      </c>
      <c r="G459" s="111">
        <v>6</v>
      </c>
      <c r="H459" s="450">
        <v>6.39</v>
      </c>
      <c r="I459" s="335"/>
      <c r="J459" s="103">
        <f t="shared" si="9"/>
        <v>0</v>
      </c>
      <c r="K459" s="340"/>
    </row>
    <row r="460" spans="1:11" s="337" customFormat="1">
      <c r="A460" s="339" t="s">
        <v>1199</v>
      </c>
      <c r="B460" s="113">
        <v>125</v>
      </c>
      <c r="C460" s="110" t="s">
        <v>1200</v>
      </c>
      <c r="D460" s="111"/>
      <c r="E460" s="113">
        <v>4892900888996</v>
      </c>
      <c r="F460" s="111">
        <v>48</v>
      </c>
      <c r="G460" s="111">
        <v>6</v>
      </c>
      <c r="H460" s="450">
        <v>6.39</v>
      </c>
      <c r="I460" s="335"/>
      <c r="J460" s="103">
        <f t="shared" si="9"/>
        <v>0</v>
      </c>
      <c r="K460" s="340"/>
    </row>
    <row r="461" spans="1:11" s="337" customFormat="1">
      <c r="A461" s="339" t="s">
        <v>337</v>
      </c>
      <c r="B461" s="113">
        <v>126</v>
      </c>
      <c r="C461" s="110" t="s">
        <v>338</v>
      </c>
      <c r="D461" s="111"/>
      <c r="E461" s="113">
        <v>4892900880891</v>
      </c>
      <c r="F461" s="111">
        <v>144</v>
      </c>
      <c r="G461" s="111">
        <v>6</v>
      </c>
      <c r="H461" s="450">
        <v>3.49</v>
      </c>
      <c r="I461" s="335"/>
      <c r="J461" s="103">
        <f t="shared" si="9"/>
        <v>0</v>
      </c>
      <c r="K461" s="340"/>
    </row>
    <row r="462" spans="1:11" s="337" customFormat="1">
      <c r="A462" s="339" t="s">
        <v>388</v>
      </c>
      <c r="B462" s="113">
        <v>126</v>
      </c>
      <c r="C462" s="110" t="s">
        <v>389</v>
      </c>
      <c r="D462" s="111"/>
      <c r="E462" s="113">
        <v>4892900888248</v>
      </c>
      <c r="F462" s="111">
        <v>60</v>
      </c>
      <c r="G462" s="111">
        <v>6</v>
      </c>
      <c r="H462" s="450">
        <v>4.99</v>
      </c>
      <c r="I462" s="335"/>
      <c r="J462" s="103">
        <f t="shared" si="9"/>
        <v>0</v>
      </c>
      <c r="K462" s="340"/>
    </row>
    <row r="463" spans="1:11" s="337" customFormat="1">
      <c r="A463" s="339" t="s">
        <v>359</v>
      </c>
      <c r="B463" s="113">
        <v>126</v>
      </c>
      <c r="C463" s="110" t="s">
        <v>360</v>
      </c>
      <c r="D463" s="111"/>
      <c r="E463" s="113">
        <v>4892900888651</v>
      </c>
      <c r="F463" s="111">
        <v>54</v>
      </c>
      <c r="G463" s="111">
        <v>6</v>
      </c>
      <c r="H463" s="450">
        <v>6.39</v>
      </c>
      <c r="I463" s="335"/>
      <c r="J463" s="103">
        <f t="shared" si="9"/>
        <v>0</v>
      </c>
      <c r="K463" s="340"/>
    </row>
    <row r="464" spans="1:11" s="337" customFormat="1">
      <c r="A464" s="339" t="s">
        <v>347</v>
      </c>
      <c r="B464" s="113">
        <v>126</v>
      </c>
      <c r="C464" s="110" t="s">
        <v>348</v>
      </c>
      <c r="D464" s="111"/>
      <c r="E464" s="113">
        <v>4892900888668</v>
      </c>
      <c r="F464" s="111">
        <v>48</v>
      </c>
      <c r="G464" s="111">
        <v>6</v>
      </c>
      <c r="H464" s="450">
        <v>6.99</v>
      </c>
      <c r="I464" s="335"/>
      <c r="J464" s="103">
        <f t="shared" si="9"/>
        <v>0</v>
      </c>
      <c r="K464" s="340"/>
    </row>
    <row r="465" spans="1:11" s="337" customFormat="1">
      <c r="A465" s="339" t="s">
        <v>328</v>
      </c>
      <c r="B465" s="113">
        <v>127</v>
      </c>
      <c r="C465" s="110" t="s">
        <v>329</v>
      </c>
      <c r="D465" s="111"/>
      <c r="E465" s="113">
        <v>4892900888507</v>
      </c>
      <c r="F465" s="111">
        <v>90</v>
      </c>
      <c r="G465" s="111">
        <v>6</v>
      </c>
      <c r="H465" s="450">
        <v>4.99</v>
      </c>
      <c r="I465" s="335"/>
      <c r="J465" s="103">
        <f t="shared" si="9"/>
        <v>0</v>
      </c>
      <c r="K465" s="340"/>
    </row>
    <row r="466" spans="1:11" s="337" customFormat="1">
      <c r="A466" s="339" t="s">
        <v>327</v>
      </c>
      <c r="B466" s="113">
        <v>127</v>
      </c>
      <c r="C466" s="110" t="s">
        <v>1305</v>
      </c>
      <c r="D466" s="111"/>
      <c r="E466" s="113">
        <v>4892900888309</v>
      </c>
      <c r="F466" s="111">
        <v>60</v>
      </c>
      <c r="G466" s="111">
        <v>6</v>
      </c>
      <c r="H466" s="450">
        <v>6.39</v>
      </c>
      <c r="I466" s="335"/>
      <c r="J466" s="103">
        <f t="shared" si="9"/>
        <v>0</v>
      </c>
      <c r="K466" s="340"/>
    </row>
    <row r="467" spans="1:11" s="337" customFormat="1">
      <c r="A467" s="339" t="s">
        <v>1201</v>
      </c>
      <c r="B467" s="113">
        <v>127</v>
      </c>
      <c r="C467" s="110" t="s">
        <v>1202</v>
      </c>
      <c r="D467" s="111"/>
      <c r="E467" s="113">
        <v>4892900888903</v>
      </c>
      <c r="F467" s="111">
        <v>48</v>
      </c>
      <c r="G467" s="111">
        <v>6</v>
      </c>
      <c r="H467" s="450">
        <v>6.39</v>
      </c>
      <c r="I467" s="335"/>
      <c r="J467" s="103">
        <f t="shared" si="9"/>
        <v>0</v>
      </c>
      <c r="K467" s="340"/>
    </row>
    <row r="468" spans="1:11" s="337" customFormat="1">
      <c r="A468" s="339" t="s">
        <v>335</v>
      </c>
      <c r="B468" s="113">
        <v>127</v>
      </c>
      <c r="C468" s="110" t="s">
        <v>336</v>
      </c>
      <c r="D468" s="111"/>
      <c r="E468" s="113">
        <v>4892900888521</v>
      </c>
      <c r="F468" s="111">
        <v>40</v>
      </c>
      <c r="G468" s="111">
        <v>6</v>
      </c>
      <c r="H468" s="450">
        <v>6.99</v>
      </c>
      <c r="I468" s="335"/>
      <c r="J468" s="103">
        <f t="shared" si="9"/>
        <v>0</v>
      </c>
      <c r="K468" s="340"/>
    </row>
    <row r="469" spans="1:11" s="337" customFormat="1">
      <c r="A469" s="339" t="s">
        <v>357</v>
      </c>
      <c r="B469" s="113">
        <v>128</v>
      </c>
      <c r="C469" s="110" t="s">
        <v>358</v>
      </c>
      <c r="D469" s="111"/>
      <c r="E469" s="113">
        <v>4892900883984</v>
      </c>
      <c r="F469" s="111">
        <v>48</v>
      </c>
      <c r="G469" s="111">
        <v>6</v>
      </c>
      <c r="H469" s="450">
        <v>6.39</v>
      </c>
      <c r="I469" s="335"/>
      <c r="J469" s="103">
        <f t="shared" si="9"/>
        <v>0</v>
      </c>
      <c r="K469" s="340"/>
    </row>
    <row r="470" spans="1:11" s="337" customFormat="1">
      <c r="A470" s="339" t="s">
        <v>425</v>
      </c>
      <c r="B470" s="113">
        <v>128</v>
      </c>
      <c r="C470" s="110" t="s">
        <v>426</v>
      </c>
      <c r="D470" s="111"/>
      <c r="E470" s="113">
        <v>4892900885544</v>
      </c>
      <c r="F470" s="111">
        <v>90</v>
      </c>
      <c r="G470" s="111">
        <v>6</v>
      </c>
      <c r="H470" s="450">
        <v>6.39</v>
      </c>
      <c r="I470" s="335"/>
      <c r="J470" s="103">
        <f t="shared" si="9"/>
        <v>0</v>
      </c>
      <c r="K470" s="340"/>
    </row>
    <row r="471" spans="1:11" s="337" customFormat="1">
      <c r="A471" s="339" t="s">
        <v>351</v>
      </c>
      <c r="B471" s="113">
        <v>128</v>
      </c>
      <c r="C471" s="110" t="s">
        <v>352</v>
      </c>
      <c r="D471" s="111"/>
      <c r="E471" s="113">
        <v>4892900885629</v>
      </c>
      <c r="F471" s="111">
        <v>42</v>
      </c>
      <c r="G471" s="111">
        <v>6</v>
      </c>
      <c r="H471" s="450">
        <v>6.39</v>
      </c>
      <c r="I471" s="335"/>
      <c r="J471" s="103">
        <f t="shared" si="9"/>
        <v>0</v>
      </c>
      <c r="K471" s="340"/>
    </row>
    <row r="472" spans="1:11" s="337" customFormat="1">
      <c r="A472" s="339" t="s">
        <v>407</v>
      </c>
      <c r="B472" s="113">
        <v>128</v>
      </c>
      <c r="C472" s="110" t="s">
        <v>408</v>
      </c>
      <c r="D472" s="111"/>
      <c r="E472" s="113">
        <v>4892900887258</v>
      </c>
      <c r="F472" s="111">
        <v>54</v>
      </c>
      <c r="G472" s="111">
        <v>6</v>
      </c>
      <c r="H472" s="450">
        <v>6.99</v>
      </c>
      <c r="I472" s="335"/>
      <c r="J472" s="103">
        <f t="shared" si="9"/>
        <v>0</v>
      </c>
      <c r="K472" s="340"/>
    </row>
    <row r="473" spans="1:11" s="337" customFormat="1">
      <c r="A473" s="339" t="s">
        <v>332</v>
      </c>
      <c r="B473" s="113">
        <v>129</v>
      </c>
      <c r="C473" s="110" t="s">
        <v>1156</v>
      </c>
      <c r="D473" s="111"/>
      <c r="E473" s="113">
        <v>4892900880907</v>
      </c>
      <c r="F473" s="111">
        <v>60</v>
      </c>
      <c r="G473" s="111">
        <v>6</v>
      </c>
      <c r="H473" s="450">
        <v>3.49</v>
      </c>
      <c r="I473" s="335"/>
      <c r="J473" s="103">
        <f t="shared" si="9"/>
        <v>0</v>
      </c>
      <c r="K473" s="340"/>
    </row>
    <row r="474" spans="1:11" s="337" customFormat="1">
      <c r="A474" s="339" t="s">
        <v>355</v>
      </c>
      <c r="B474" s="113">
        <v>129</v>
      </c>
      <c r="C474" s="110" t="s">
        <v>356</v>
      </c>
      <c r="D474" s="111"/>
      <c r="E474" s="113">
        <v>4892900885421</v>
      </c>
      <c r="F474" s="111">
        <v>60</v>
      </c>
      <c r="G474" s="111">
        <v>6</v>
      </c>
      <c r="H474" s="450">
        <v>6.39</v>
      </c>
      <c r="I474" s="335"/>
      <c r="J474" s="103">
        <f t="shared" si="9"/>
        <v>0</v>
      </c>
      <c r="K474" s="340"/>
    </row>
    <row r="475" spans="1:11" s="337" customFormat="1">
      <c r="A475" s="339" t="s">
        <v>411</v>
      </c>
      <c r="B475" s="113">
        <v>129</v>
      </c>
      <c r="C475" s="110" t="s">
        <v>412</v>
      </c>
      <c r="D475" s="111"/>
      <c r="E475" s="113">
        <v>4892900887630</v>
      </c>
      <c r="F475" s="111">
        <v>72</v>
      </c>
      <c r="G475" s="111">
        <v>6</v>
      </c>
      <c r="H475" s="450">
        <v>6.39</v>
      </c>
      <c r="I475" s="335"/>
      <c r="J475" s="103">
        <f t="shared" si="9"/>
        <v>0</v>
      </c>
      <c r="K475" s="340"/>
    </row>
    <row r="476" spans="1:11" s="337" customFormat="1" ht="14.4" thickBot="1">
      <c r="A476" s="359" t="s">
        <v>330</v>
      </c>
      <c r="B476" s="141">
        <v>129</v>
      </c>
      <c r="C476" s="360" t="s">
        <v>331</v>
      </c>
      <c r="D476" s="130"/>
      <c r="E476" s="141">
        <v>4892900888330</v>
      </c>
      <c r="F476" s="130">
        <v>42</v>
      </c>
      <c r="G476" s="130">
        <v>6</v>
      </c>
      <c r="H476" s="463">
        <v>6.99</v>
      </c>
      <c r="I476" s="361"/>
      <c r="J476" s="114">
        <f t="shared" si="9"/>
        <v>0</v>
      </c>
      <c r="K476" s="362"/>
    </row>
    <row r="477" spans="1:11" s="78" customFormat="1" ht="13.95" customHeight="1" thickBot="1">
      <c r="A477" s="548" t="s">
        <v>1210</v>
      </c>
      <c r="B477" s="549"/>
      <c r="C477" s="549"/>
      <c r="D477" s="549"/>
      <c r="E477" s="549"/>
      <c r="F477" s="549"/>
      <c r="G477" s="549"/>
      <c r="H477" s="549"/>
      <c r="I477" s="549"/>
      <c r="J477" s="549"/>
      <c r="K477" s="550"/>
    </row>
    <row r="478" spans="1:11" s="337" customFormat="1">
      <c r="A478" s="355" t="s">
        <v>663</v>
      </c>
      <c r="B478" s="154">
        <v>131</v>
      </c>
      <c r="C478" s="356" t="s">
        <v>664</v>
      </c>
      <c r="D478" s="219"/>
      <c r="E478" s="154">
        <v>4892900886169</v>
      </c>
      <c r="F478" s="219">
        <v>60</v>
      </c>
      <c r="G478" s="219">
        <v>6</v>
      </c>
      <c r="H478" s="462">
        <v>3.49</v>
      </c>
      <c r="I478" s="357"/>
      <c r="J478" s="98">
        <f t="shared" ref="J478:J539" si="10">(H478*I478)</f>
        <v>0</v>
      </c>
      <c r="K478" s="358"/>
    </row>
    <row r="479" spans="1:11" s="337" customFormat="1">
      <c r="A479" s="339" t="s">
        <v>661</v>
      </c>
      <c r="B479" s="113">
        <v>131</v>
      </c>
      <c r="C479" s="110" t="s">
        <v>662</v>
      </c>
      <c r="D479" s="111"/>
      <c r="E479" s="113">
        <v>4892900880426</v>
      </c>
      <c r="F479" s="111">
        <v>48</v>
      </c>
      <c r="G479" s="111">
        <v>6</v>
      </c>
      <c r="H479" s="450">
        <v>4.99</v>
      </c>
      <c r="I479" s="335"/>
      <c r="J479" s="103">
        <f t="shared" si="10"/>
        <v>0</v>
      </c>
      <c r="K479" s="340"/>
    </row>
    <row r="480" spans="1:11" s="337" customFormat="1">
      <c r="A480" s="339" t="s">
        <v>1899</v>
      </c>
      <c r="B480" s="113">
        <v>131</v>
      </c>
      <c r="C480" s="110" t="s">
        <v>1900</v>
      </c>
      <c r="D480" s="111"/>
      <c r="E480" s="113">
        <v>4892900800097</v>
      </c>
      <c r="F480" s="111">
        <v>36</v>
      </c>
      <c r="G480" s="111">
        <v>6</v>
      </c>
      <c r="H480" s="450">
        <v>6.99</v>
      </c>
      <c r="I480" s="335"/>
      <c r="J480" s="103">
        <f t="shared" si="10"/>
        <v>0</v>
      </c>
      <c r="K480" s="340"/>
    </row>
    <row r="481" spans="1:11" s="337" customFormat="1">
      <c r="A481" s="339" t="s">
        <v>659</v>
      </c>
      <c r="B481" s="113">
        <v>132</v>
      </c>
      <c r="C481" s="110" t="s">
        <v>660</v>
      </c>
      <c r="D481" s="111"/>
      <c r="E481" s="113">
        <v>4892900880457</v>
      </c>
      <c r="F481" s="111">
        <v>36</v>
      </c>
      <c r="G481" s="111">
        <v>6</v>
      </c>
      <c r="H481" s="450">
        <v>4.99</v>
      </c>
      <c r="I481" s="335"/>
      <c r="J481" s="103">
        <f t="shared" si="10"/>
        <v>0</v>
      </c>
      <c r="K481" s="340"/>
    </row>
    <row r="482" spans="1:11" s="337" customFormat="1">
      <c r="A482" s="339" t="s">
        <v>1588</v>
      </c>
      <c r="B482" s="113">
        <v>132</v>
      </c>
      <c r="C482" s="110" t="s">
        <v>1589</v>
      </c>
      <c r="D482" s="111"/>
      <c r="E482" s="113">
        <v>4892900889993</v>
      </c>
      <c r="F482" s="111">
        <v>42</v>
      </c>
      <c r="G482" s="111">
        <v>6</v>
      </c>
      <c r="H482" s="450">
        <v>4.99</v>
      </c>
      <c r="I482" s="335"/>
      <c r="J482" s="103">
        <f t="shared" si="10"/>
        <v>0</v>
      </c>
      <c r="K482" s="340"/>
    </row>
    <row r="483" spans="1:11" s="337" customFormat="1">
      <c r="A483" s="339" t="s">
        <v>645</v>
      </c>
      <c r="B483" s="113">
        <v>132</v>
      </c>
      <c r="C483" s="110" t="s">
        <v>646</v>
      </c>
      <c r="D483" s="111"/>
      <c r="E483" s="113">
        <v>4892900886619</v>
      </c>
      <c r="F483" s="111">
        <v>33</v>
      </c>
      <c r="G483" s="111">
        <v>6</v>
      </c>
      <c r="H483" s="450">
        <v>6.39</v>
      </c>
      <c r="I483" s="335"/>
      <c r="J483" s="103">
        <f t="shared" si="10"/>
        <v>0</v>
      </c>
      <c r="K483" s="340"/>
    </row>
    <row r="484" spans="1:11" s="337" customFormat="1">
      <c r="A484" s="339" t="s">
        <v>1586</v>
      </c>
      <c r="B484" s="113">
        <v>132</v>
      </c>
      <c r="C484" s="110" t="s">
        <v>1587</v>
      </c>
      <c r="D484" s="111"/>
      <c r="E484" s="113">
        <v>4892900889894</v>
      </c>
      <c r="F484" s="111">
        <v>60</v>
      </c>
      <c r="G484" s="111">
        <v>6</v>
      </c>
      <c r="H484" s="450">
        <v>6.39</v>
      </c>
      <c r="I484" s="335"/>
      <c r="J484" s="103">
        <f t="shared" si="10"/>
        <v>0</v>
      </c>
      <c r="K484" s="340"/>
    </row>
    <row r="485" spans="1:11" s="337" customFormat="1">
      <c r="A485" s="339" t="s">
        <v>2403</v>
      </c>
      <c r="B485" s="113">
        <v>133</v>
      </c>
      <c r="C485" s="110" t="s">
        <v>2404</v>
      </c>
      <c r="D485" s="111" t="s">
        <v>2073</v>
      </c>
      <c r="E485" s="113">
        <v>4892900800462</v>
      </c>
      <c r="F485" s="336">
        <v>39</v>
      </c>
      <c r="G485" s="111">
        <v>6</v>
      </c>
      <c r="H485" s="450">
        <v>6.99</v>
      </c>
      <c r="I485" s="335"/>
      <c r="J485" s="103">
        <f t="shared" si="10"/>
        <v>0</v>
      </c>
      <c r="K485" s="340" t="s">
        <v>2374</v>
      </c>
    </row>
    <row r="486" spans="1:11" s="337" customFormat="1">
      <c r="A486" s="339" t="s">
        <v>611</v>
      </c>
      <c r="B486" s="113">
        <v>133</v>
      </c>
      <c r="C486" s="110" t="s">
        <v>612</v>
      </c>
      <c r="D486" s="111"/>
      <c r="E486" s="113">
        <v>4892900887661</v>
      </c>
      <c r="F486" s="111">
        <v>54</v>
      </c>
      <c r="G486" s="111">
        <v>6</v>
      </c>
      <c r="H486" s="450">
        <v>6.39</v>
      </c>
      <c r="I486" s="335"/>
      <c r="J486" s="103">
        <f t="shared" si="10"/>
        <v>0</v>
      </c>
      <c r="K486" s="340"/>
    </row>
    <row r="487" spans="1:11" s="337" customFormat="1">
      <c r="A487" s="339" t="s">
        <v>1467</v>
      </c>
      <c r="B487" s="113">
        <v>133</v>
      </c>
      <c r="C487" s="110" t="s">
        <v>1468</v>
      </c>
      <c r="D487" s="111"/>
      <c r="E487" s="113">
        <v>4892900889672</v>
      </c>
      <c r="F487" s="111">
        <v>33</v>
      </c>
      <c r="G487" s="111">
        <v>6</v>
      </c>
      <c r="H487" s="450">
        <v>6.99</v>
      </c>
      <c r="I487" s="335"/>
      <c r="J487" s="103">
        <f t="shared" si="10"/>
        <v>0</v>
      </c>
      <c r="K487" s="340"/>
    </row>
    <row r="488" spans="1:11" s="337" customFormat="1">
      <c r="A488" s="339" t="s">
        <v>2405</v>
      </c>
      <c r="B488" s="113">
        <v>134</v>
      </c>
      <c r="C488" s="110" t="s">
        <v>2406</v>
      </c>
      <c r="D488" s="111" t="s">
        <v>2373</v>
      </c>
      <c r="E488" s="113">
        <v>4892900800370</v>
      </c>
      <c r="F488" s="111">
        <v>80</v>
      </c>
      <c r="G488" s="111">
        <v>6</v>
      </c>
      <c r="H488" s="450">
        <v>3.49</v>
      </c>
      <c r="I488" s="335"/>
      <c r="J488" s="103">
        <f t="shared" si="10"/>
        <v>0</v>
      </c>
      <c r="K488" s="340" t="s">
        <v>2374</v>
      </c>
    </row>
    <row r="489" spans="1:11" s="337" customFormat="1">
      <c r="A489" s="339" t="s">
        <v>665</v>
      </c>
      <c r="B489" s="113">
        <v>134</v>
      </c>
      <c r="C489" s="110" t="s">
        <v>666</v>
      </c>
      <c r="D489" s="111"/>
      <c r="E489" s="113">
        <v>4892900886114</v>
      </c>
      <c r="F489" s="111">
        <v>90</v>
      </c>
      <c r="G489" s="111">
        <v>6</v>
      </c>
      <c r="H489" s="450">
        <v>4.99</v>
      </c>
      <c r="I489" s="335"/>
      <c r="J489" s="103">
        <f t="shared" si="10"/>
        <v>0</v>
      </c>
      <c r="K489" s="340"/>
    </row>
    <row r="490" spans="1:11" s="337" customFormat="1">
      <c r="A490" s="339" t="s">
        <v>625</v>
      </c>
      <c r="B490" s="113">
        <v>134</v>
      </c>
      <c r="C490" s="110" t="s">
        <v>626</v>
      </c>
      <c r="D490" s="111"/>
      <c r="E490" s="113">
        <v>4892900888347</v>
      </c>
      <c r="F490" s="111">
        <v>20</v>
      </c>
      <c r="G490" s="111">
        <v>6</v>
      </c>
      <c r="H490" s="450">
        <v>6.99</v>
      </c>
      <c r="I490" s="335"/>
      <c r="J490" s="103">
        <f t="shared" si="10"/>
        <v>0</v>
      </c>
      <c r="K490" s="340"/>
    </row>
    <row r="491" spans="1:11" s="337" customFormat="1">
      <c r="A491" s="339" t="s">
        <v>1582</v>
      </c>
      <c r="B491" s="113">
        <v>135</v>
      </c>
      <c r="C491" s="110" t="s">
        <v>1583</v>
      </c>
      <c r="D491" s="111"/>
      <c r="E491" s="113">
        <v>4892900889948</v>
      </c>
      <c r="F491" s="111">
        <v>48</v>
      </c>
      <c r="G491" s="111">
        <v>6</v>
      </c>
      <c r="H491" s="450">
        <v>4.99</v>
      </c>
      <c r="I491" s="335"/>
      <c r="J491" s="103">
        <f t="shared" si="10"/>
        <v>0</v>
      </c>
      <c r="K491" s="340"/>
    </row>
    <row r="492" spans="1:11" s="337" customFormat="1">
      <c r="A492" s="339" t="s">
        <v>615</v>
      </c>
      <c r="B492" s="113">
        <v>135</v>
      </c>
      <c r="C492" s="110" t="s">
        <v>616</v>
      </c>
      <c r="D492" s="111"/>
      <c r="E492" s="113">
        <v>4892900884554</v>
      </c>
      <c r="F492" s="111">
        <v>42</v>
      </c>
      <c r="G492" s="111">
        <v>6</v>
      </c>
      <c r="H492" s="450">
        <v>6.39</v>
      </c>
      <c r="I492" s="335"/>
      <c r="J492" s="103">
        <f t="shared" si="10"/>
        <v>0</v>
      </c>
      <c r="K492" s="340"/>
    </row>
    <row r="493" spans="1:11" s="337" customFormat="1">
      <c r="A493" s="339" t="s">
        <v>1469</v>
      </c>
      <c r="B493" s="113">
        <v>136</v>
      </c>
      <c r="C493" s="110" t="s">
        <v>1470</v>
      </c>
      <c r="D493" s="111"/>
      <c r="E493" s="113">
        <v>4892900889634</v>
      </c>
      <c r="F493" s="111">
        <v>50</v>
      </c>
      <c r="G493" s="111">
        <v>6</v>
      </c>
      <c r="H493" s="450">
        <v>4.99</v>
      </c>
      <c r="I493" s="335"/>
      <c r="J493" s="103">
        <f t="shared" si="10"/>
        <v>0</v>
      </c>
      <c r="K493" s="340"/>
    </row>
    <row r="494" spans="1:11" s="337" customFormat="1">
      <c r="A494" s="339" t="s">
        <v>641</v>
      </c>
      <c r="B494" s="113">
        <v>136</v>
      </c>
      <c r="C494" s="110" t="s">
        <v>642</v>
      </c>
      <c r="D494" s="111"/>
      <c r="E494" s="113">
        <v>4892900887616</v>
      </c>
      <c r="F494" s="111">
        <v>60</v>
      </c>
      <c r="G494" s="111">
        <v>6</v>
      </c>
      <c r="H494" s="450">
        <v>6.39</v>
      </c>
      <c r="I494" s="335"/>
      <c r="J494" s="103">
        <f t="shared" si="10"/>
        <v>0</v>
      </c>
      <c r="K494" s="340"/>
    </row>
    <row r="495" spans="1:11" s="337" customFormat="1">
      <c r="A495" s="339" t="s">
        <v>621</v>
      </c>
      <c r="B495" s="113">
        <v>136</v>
      </c>
      <c r="C495" s="110" t="s">
        <v>622</v>
      </c>
      <c r="D495" s="111"/>
      <c r="E495" s="113">
        <v>4892900883472</v>
      </c>
      <c r="F495" s="111">
        <v>32</v>
      </c>
      <c r="G495" s="111">
        <v>6</v>
      </c>
      <c r="H495" s="450">
        <v>6.99</v>
      </c>
      <c r="I495" s="335"/>
      <c r="J495" s="103">
        <f t="shared" si="10"/>
        <v>0</v>
      </c>
      <c r="K495" s="340"/>
    </row>
    <row r="496" spans="1:11" s="337" customFormat="1">
      <c r="A496" s="339" t="s">
        <v>1584</v>
      </c>
      <c r="B496" s="113">
        <v>137</v>
      </c>
      <c r="C496" s="110" t="s">
        <v>1585</v>
      </c>
      <c r="D496" s="111"/>
      <c r="E496" s="113">
        <v>4892900887401</v>
      </c>
      <c r="F496" s="111">
        <v>21</v>
      </c>
      <c r="G496" s="111">
        <v>6</v>
      </c>
      <c r="H496" s="450">
        <v>6.99</v>
      </c>
      <c r="I496" s="335"/>
      <c r="J496" s="103">
        <f t="shared" si="10"/>
        <v>0</v>
      </c>
      <c r="K496" s="340"/>
    </row>
    <row r="497" spans="1:11" s="337" customFormat="1">
      <c r="A497" s="339" t="s">
        <v>639</v>
      </c>
      <c r="B497" s="113">
        <v>137</v>
      </c>
      <c r="C497" s="110" t="s">
        <v>640</v>
      </c>
      <c r="D497" s="111"/>
      <c r="E497" s="113">
        <v>4892900888354</v>
      </c>
      <c r="F497" s="111">
        <v>24</v>
      </c>
      <c r="G497" s="111">
        <v>6</v>
      </c>
      <c r="H497" s="450">
        <v>6.99</v>
      </c>
      <c r="I497" s="335"/>
      <c r="J497" s="103">
        <f t="shared" si="10"/>
        <v>0</v>
      </c>
      <c r="K497" s="340"/>
    </row>
    <row r="498" spans="1:11" s="337" customFormat="1">
      <c r="A498" s="339" t="s">
        <v>649</v>
      </c>
      <c r="B498" s="113">
        <v>138</v>
      </c>
      <c r="C498" s="110" t="s">
        <v>650</v>
      </c>
      <c r="D498" s="111"/>
      <c r="E498" s="113">
        <v>4892900886596</v>
      </c>
      <c r="F498" s="111">
        <v>72</v>
      </c>
      <c r="G498" s="111">
        <v>6</v>
      </c>
      <c r="H498" s="450">
        <v>4.99</v>
      </c>
      <c r="I498" s="335"/>
      <c r="J498" s="103">
        <f t="shared" si="10"/>
        <v>0</v>
      </c>
      <c r="K498" s="340"/>
    </row>
    <row r="499" spans="1:11" s="337" customFormat="1">
      <c r="A499" s="339" t="s">
        <v>651</v>
      </c>
      <c r="B499" s="113">
        <v>138</v>
      </c>
      <c r="C499" s="110" t="s">
        <v>652</v>
      </c>
      <c r="D499" s="111"/>
      <c r="E499" s="113">
        <v>4892900886794</v>
      </c>
      <c r="F499" s="111">
        <v>45</v>
      </c>
      <c r="G499" s="111">
        <v>6</v>
      </c>
      <c r="H499" s="450">
        <v>4.99</v>
      </c>
      <c r="I499" s="335"/>
      <c r="J499" s="103">
        <f t="shared" si="10"/>
        <v>0</v>
      </c>
      <c r="K499" s="340"/>
    </row>
    <row r="500" spans="1:11" s="337" customFormat="1">
      <c r="A500" s="339" t="s">
        <v>647</v>
      </c>
      <c r="B500" s="113">
        <v>138</v>
      </c>
      <c r="C500" s="110" t="s">
        <v>648</v>
      </c>
      <c r="D500" s="111"/>
      <c r="E500" s="113">
        <v>4892900888040</v>
      </c>
      <c r="F500" s="111">
        <v>60</v>
      </c>
      <c r="G500" s="111">
        <v>6</v>
      </c>
      <c r="H500" s="450">
        <v>6.39</v>
      </c>
      <c r="I500" s="335"/>
      <c r="J500" s="103">
        <f t="shared" si="10"/>
        <v>0</v>
      </c>
      <c r="K500" s="340"/>
    </row>
    <row r="501" spans="1:11" s="337" customFormat="1">
      <c r="A501" s="339" t="s">
        <v>1315</v>
      </c>
      <c r="B501" s="113">
        <v>138</v>
      </c>
      <c r="C501" s="110" t="s">
        <v>1316</v>
      </c>
      <c r="D501" s="111"/>
      <c r="E501" s="113">
        <v>4892900889146</v>
      </c>
      <c r="F501" s="111">
        <v>18</v>
      </c>
      <c r="G501" s="111">
        <v>6</v>
      </c>
      <c r="H501" s="450">
        <v>6.99</v>
      </c>
      <c r="I501" s="335"/>
      <c r="J501" s="103">
        <f t="shared" si="10"/>
        <v>0</v>
      </c>
      <c r="K501" s="340"/>
    </row>
    <row r="502" spans="1:11" s="337" customFormat="1">
      <c r="A502" s="339" t="s">
        <v>627</v>
      </c>
      <c r="B502" s="113">
        <v>139</v>
      </c>
      <c r="C502" s="110" t="s">
        <v>628</v>
      </c>
      <c r="D502" s="111"/>
      <c r="E502" s="113">
        <v>4892900886534</v>
      </c>
      <c r="F502" s="111">
        <v>72</v>
      </c>
      <c r="G502" s="111">
        <v>6</v>
      </c>
      <c r="H502" s="450">
        <v>4.99</v>
      </c>
      <c r="I502" s="335"/>
      <c r="J502" s="103">
        <f t="shared" si="10"/>
        <v>0</v>
      </c>
      <c r="K502" s="340"/>
    </row>
    <row r="503" spans="1:11" s="337" customFormat="1">
      <c r="A503" s="339" t="s">
        <v>623</v>
      </c>
      <c r="B503" s="113">
        <v>139</v>
      </c>
      <c r="C503" s="110" t="s">
        <v>624</v>
      </c>
      <c r="D503" s="111"/>
      <c r="E503" s="113">
        <v>4892900884530</v>
      </c>
      <c r="F503" s="111">
        <v>30</v>
      </c>
      <c r="G503" s="111">
        <v>6</v>
      </c>
      <c r="H503" s="450">
        <v>6.99</v>
      </c>
      <c r="I503" s="335"/>
      <c r="J503" s="103">
        <f t="shared" si="10"/>
        <v>0</v>
      </c>
      <c r="K503" s="340"/>
    </row>
    <row r="504" spans="1:11" s="337" customFormat="1">
      <c r="A504" s="339" t="s">
        <v>653</v>
      </c>
      <c r="B504" s="113">
        <v>139</v>
      </c>
      <c r="C504" s="110" t="s">
        <v>654</v>
      </c>
      <c r="D504" s="111"/>
      <c r="E504" s="113">
        <v>4892900887296</v>
      </c>
      <c r="F504" s="111">
        <v>20</v>
      </c>
      <c r="G504" s="111">
        <v>6</v>
      </c>
      <c r="H504" s="450">
        <v>6.99</v>
      </c>
      <c r="I504" s="335"/>
      <c r="J504" s="103">
        <f t="shared" si="10"/>
        <v>0</v>
      </c>
      <c r="K504" s="340"/>
    </row>
    <row r="505" spans="1:11" s="337" customFormat="1">
      <c r="A505" s="339" t="s">
        <v>1317</v>
      </c>
      <c r="B505" s="113">
        <v>139</v>
      </c>
      <c r="C505" s="110" t="s">
        <v>1318</v>
      </c>
      <c r="D505" s="111"/>
      <c r="E505" s="113">
        <v>4892900889207</v>
      </c>
      <c r="F505" s="111">
        <v>30</v>
      </c>
      <c r="G505" s="111">
        <v>4</v>
      </c>
      <c r="H505" s="450">
        <v>10.37</v>
      </c>
      <c r="I505" s="335"/>
      <c r="J505" s="103">
        <f t="shared" si="10"/>
        <v>0</v>
      </c>
      <c r="K505" s="340"/>
    </row>
    <row r="506" spans="1:11" s="337" customFormat="1">
      <c r="A506" s="339" t="s">
        <v>601</v>
      </c>
      <c r="B506" s="113">
        <v>140</v>
      </c>
      <c r="C506" s="110" t="s">
        <v>602</v>
      </c>
      <c r="D506" s="111"/>
      <c r="E506" s="113">
        <v>4892900887883</v>
      </c>
      <c r="F506" s="111">
        <v>60</v>
      </c>
      <c r="G506" s="111">
        <v>6</v>
      </c>
      <c r="H506" s="450">
        <v>3.49</v>
      </c>
      <c r="I506" s="335"/>
      <c r="J506" s="103">
        <f t="shared" si="10"/>
        <v>0</v>
      </c>
      <c r="K506" s="340"/>
    </row>
    <row r="507" spans="1:11" s="337" customFormat="1">
      <c r="A507" s="339" t="s">
        <v>609</v>
      </c>
      <c r="B507" s="113">
        <v>140</v>
      </c>
      <c r="C507" s="110" t="s">
        <v>610</v>
      </c>
      <c r="D507" s="111"/>
      <c r="E507" s="113">
        <v>4892900880402</v>
      </c>
      <c r="F507" s="111">
        <v>48</v>
      </c>
      <c r="G507" s="111">
        <v>6</v>
      </c>
      <c r="H507" s="450">
        <v>4.99</v>
      </c>
      <c r="I507" s="335"/>
      <c r="J507" s="103">
        <f t="shared" si="10"/>
        <v>0</v>
      </c>
      <c r="K507" s="340"/>
    </row>
    <row r="508" spans="1:11" s="337" customFormat="1">
      <c r="A508" s="339" t="s">
        <v>605</v>
      </c>
      <c r="B508" s="113">
        <v>140</v>
      </c>
      <c r="C508" s="110" t="s">
        <v>606</v>
      </c>
      <c r="D508" s="111"/>
      <c r="E508" s="113">
        <v>4892900886800</v>
      </c>
      <c r="F508" s="111">
        <v>72</v>
      </c>
      <c r="G508" s="111">
        <v>6</v>
      </c>
      <c r="H508" s="450">
        <v>4.99</v>
      </c>
      <c r="I508" s="335"/>
      <c r="J508" s="103">
        <f t="shared" si="10"/>
        <v>0</v>
      </c>
      <c r="K508" s="340"/>
    </row>
    <row r="509" spans="1:11" s="337" customFormat="1">
      <c r="A509" s="339" t="s">
        <v>597</v>
      </c>
      <c r="B509" s="113">
        <v>140</v>
      </c>
      <c r="C509" s="110" t="s">
        <v>598</v>
      </c>
      <c r="D509" s="111"/>
      <c r="E509" s="113">
        <v>4892900888514</v>
      </c>
      <c r="F509" s="111">
        <v>48</v>
      </c>
      <c r="G509" s="111">
        <v>6</v>
      </c>
      <c r="H509" s="450">
        <v>6.99</v>
      </c>
      <c r="I509" s="335"/>
      <c r="J509" s="103">
        <f t="shared" si="10"/>
        <v>0</v>
      </c>
      <c r="K509" s="340"/>
    </row>
    <row r="510" spans="1:11" s="337" customFormat="1">
      <c r="A510" s="339" t="s">
        <v>607</v>
      </c>
      <c r="B510" s="113">
        <v>141</v>
      </c>
      <c r="C510" s="110" t="s">
        <v>608</v>
      </c>
      <c r="D510" s="111"/>
      <c r="E510" s="113">
        <v>4892900880945</v>
      </c>
      <c r="F510" s="111">
        <v>60</v>
      </c>
      <c r="G510" s="111">
        <v>6</v>
      </c>
      <c r="H510" s="450">
        <v>4.99</v>
      </c>
      <c r="I510" s="335"/>
      <c r="J510" s="103">
        <f t="shared" si="10"/>
        <v>0</v>
      </c>
      <c r="K510" s="340"/>
    </row>
    <row r="511" spans="1:11" s="337" customFormat="1">
      <c r="A511" s="339" t="s">
        <v>655</v>
      </c>
      <c r="B511" s="113">
        <v>141</v>
      </c>
      <c r="C511" s="110" t="s">
        <v>656</v>
      </c>
      <c r="D511" s="111"/>
      <c r="E511" s="113">
        <v>4892900886145</v>
      </c>
      <c r="F511" s="111">
        <v>90</v>
      </c>
      <c r="G511" s="111">
        <v>6</v>
      </c>
      <c r="H511" s="450">
        <v>4.99</v>
      </c>
      <c r="I511" s="335"/>
      <c r="J511" s="103">
        <f t="shared" si="10"/>
        <v>0</v>
      </c>
      <c r="K511" s="340"/>
    </row>
    <row r="512" spans="1:11" s="337" customFormat="1">
      <c r="A512" s="339" t="s">
        <v>657</v>
      </c>
      <c r="B512" s="113">
        <v>141</v>
      </c>
      <c r="C512" s="110" t="s">
        <v>658</v>
      </c>
      <c r="D512" s="111"/>
      <c r="E512" s="113">
        <v>4892900887265</v>
      </c>
      <c r="F512" s="111">
        <v>90</v>
      </c>
      <c r="G512" s="111">
        <v>6</v>
      </c>
      <c r="H512" s="450">
        <v>4.99</v>
      </c>
      <c r="I512" s="335"/>
      <c r="J512" s="103">
        <f t="shared" si="10"/>
        <v>0</v>
      </c>
      <c r="K512" s="340"/>
    </row>
    <row r="513" spans="1:11" s="337" customFormat="1">
      <c r="A513" s="339" t="s">
        <v>603</v>
      </c>
      <c r="B513" s="113">
        <v>141</v>
      </c>
      <c r="C513" s="110" t="s">
        <v>604</v>
      </c>
      <c r="D513" s="111"/>
      <c r="E513" s="113">
        <v>4892900884851</v>
      </c>
      <c r="F513" s="111">
        <v>60</v>
      </c>
      <c r="G513" s="111">
        <v>6</v>
      </c>
      <c r="H513" s="450">
        <v>6.99</v>
      </c>
      <c r="I513" s="335"/>
      <c r="J513" s="103">
        <f t="shared" si="10"/>
        <v>0</v>
      </c>
      <c r="K513" s="340"/>
    </row>
    <row r="514" spans="1:11" s="337" customFormat="1">
      <c r="A514" s="339" t="s">
        <v>667</v>
      </c>
      <c r="B514" s="113">
        <v>142</v>
      </c>
      <c r="C514" s="110" t="s">
        <v>668</v>
      </c>
      <c r="D514" s="111"/>
      <c r="E514" s="113">
        <v>4892900886121</v>
      </c>
      <c r="F514" s="111">
        <v>72</v>
      </c>
      <c r="G514" s="111">
        <v>6</v>
      </c>
      <c r="H514" s="450">
        <v>4.99</v>
      </c>
      <c r="I514" s="335"/>
      <c r="J514" s="103">
        <f t="shared" si="10"/>
        <v>0</v>
      </c>
      <c r="K514" s="340"/>
    </row>
    <row r="515" spans="1:11" s="337" customFormat="1">
      <c r="A515" s="339" t="s">
        <v>635</v>
      </c>
      <c r="B515" s="113">
        <v>142</v>
      </c>
      <c r="C515" s="110" t="s">
        <v>636</v>
      </c>
      <c r="D515" s="111"/>
      <c r="E515" s="113">
        <v>4892900886527</v>
      </c>
      <c r="F515" s="111">
        <v>18</v>
      </c>
      <c r="G515" s="111">
        <v>6</v>
      </c>
      <c r="H515" s="450">
        <v>6.99</v>
      </c>
      <c r="I515" s="335"/>
      <c r="J515" s="103">
        <f t="shared" si="10"/>
        <v>0</v>
      </c>
      <c r="K515" s="340"/>
    </row>
    <row r="516" spans="1:11" s="337" customFormat="1">
      <c r="A516" s="339" t="s">
        <v>633</v>
      </c>
      <c r="B516" s="113">
        <v>142</v>
      </c>
      <c r="C516" s="110" t="s">
        <v>634</v>
      </c>
      <c r="D516" s="111"/>
      <c r="E516" s="113">
        <v>4892900888361</v>
      </c>
      <c r="F516" s="111">
        <v>24</v>
      </c>
      <c r="G516" s="111">
        <v>6</v>
      </c>
      <c r="H516" s="450">
        <v>6.99</v>
      </c>
      <c r="I516" s="335"/>
      <c r="J516" s="103">
        <f t="shared" si="10"/>
        <v>0</v>
      </c>
      <c r="K516" s="340"/>
    </row>
    <row r="517" spans="1:11" s="337" customFormat="1">
      <c r="A517" s="339" t="s">
        <v>593</v>
      </c>
      <c r="B517" s="113">
        <v>143</v>
      </c>
      <c r="C517" s="110" t="s">
        <v>594</v>
      </c>
      <c r="D517" s="111"/>
      <c r="E517" s="113">
        <v>4892900887104</v>
      </c>
      <c r="F517" s="111">
        <v>60</v>
      </c>
      <c r="G517" s="111">
        <v>6</v>
      </c>
      <c r="H517" s="450">
        <v>3.49</v>
      </c>
      <c r="I517" s="335"/>
      <c r="J517" s="103">
        <f t="shared" si="10"/>
        <v>0</v>
      </c>
      <c r="K517" s="340"/>
    </row>
    <row r="518" spans="1:11" s="337" customFormat="1">
      <c r="A518" s="339" t="s">
        <v>595</v>
      </c>
      <c r="B518" s="113">
        <v>143</v>
      </c>
      <c r="C518" s="110" t="s">
        <v>596</v>
      </c>
      <c r="D518" s="111"/>
      <c r="E518" s="113">
        <v>4892900884547</v>
      </c>
      <c r="F518" s="111">
        <v>60</v>
      </c>
      <c r="G518" s="111">
        <v>6</v>
      </c>
      <c r="H518" s="450">
        <v>6.39</v>
      </c>
      <c r="I518" s="335"/>
      <c r="J518" s="103">
        <f t="shared" si="10"/>
        <v>0</v>
      </c>
      <c r="K518" s="340"/>
    </row>
    <row r="519" spans="1:11" s="337" customFormat="1">
      <c r="A519" s="339" t="s">
        <v>637</v>
      </c>
      <c r="B519" s="113">
        <v>143</v>
      </c>
      <c r="C519" s="110" t="s">
        <v>638</v>
      </c>
      <c r="D519" s="111"/>
      <c r="E519" s="113">
        <v>4892900886138</v>
      </c>
      <c r="F519" s="111">
        <v>60</v>
      </c>
      <c r="G519" s="111">
        <v>6</v>
      </c>
      <c r="H519" s="450">
        <v>6.39</v>
      </c>
      <c r="I519" s="335"/>
      <c r="J519" s="103">
        <f t="shared" si="10"/>
        <v>0</v>
      </c>
      <c r="K519" s="340"/>
    </row>
    <row r="520" spans="1:11" s="337" customFormat="1">
      <c r="A520" s="339" t="s">
        <v>599</v>
      </c>
      <c r="B520" s="113">
        <v>143</v>
      </c>
      <c r="C520" s="110" t="s">
        <v>600</v>
      </c>
      <c r="D520" s="111"/>
      <c r="E520" s="113">
        <v>4892900887654</v>
      </c>
      <c r="F520" s="111">
        <v>30</v>
      </c>
      <c r="G520" s="111">
        <v>6</v>
      </c>
      <c r="H520" s="450">
        <v>6.39</v>
      </c>
      <c r="I520" s="335"/>
      <c r="J520" s="103">
        <f t="shared" si="10"/>
        <v>0</v>
      </c>
      <c r="K520" s="340"/>
    </row>
    <row r="521" spans="1:11" s="337" customFormat="1">
      <c r="A521" s="339" t="s">
        <v>629</v>
      </c>
      <c r="B521" s="113">
        <v>144</v>
      </c>
      <c r="C521" s="110" t="s">
        <v>630</v>
      </c>
      <c r="D521" s="111"/>
      <c r="E521" s="113">
        <v>4892900886176</v>
      </c>
      <c r="F521" s="111">
        <v>120</v>
      </c>
      <c r="G521" s="111">
        <v>6</v>
      </c>
      <c r="H521" s="450">
        <v>4.99</v>
      </c>
      <c r="I521" s="335"/>
      <c r="J521" s="103">
        <f t="shared" si="10"/>
        <v>0</v>
      </c>
      <c r="K521" s="340"/>
    </row>
    <row r="522" spans="1:11" s="337" customFormat="1">
      <c r="A522" s="339" t="s">
        <v>631</v>
      </c>
      <c r="B522" s="113">
        <v>144</v>
      </c>
      <c r="C522" s="110" t="s">
        <v>632</v>
      </c>
      <c r="D522" s="111"/>
      <c r="E522" s="113">
        <v>4892900885681</v>
      </c>
      <c r="F522" s="111">
        <v>54</v>
      </c>
      <c r="G522" s="111">
        <v>6</v>
      </c>
      <c r="H522" s="450">
        <v>6.39</v>
      </c>
      <c r="I522" s="335"/>
      <c r="J522" s="103">
        <f t="shared" si="10"/>
        <v>0</v>
      </c>
      <c r="K522" s="340"/>
    </row>
    <row r="523" spans="1:11" s="337" customFormat="1">
      <c r="A523" s="339" t="s">
        <v>643</v>
      </c>
      <c r="B523" s="113">
        <v>144</v>
      </c>
      <c r="C523" s="110" t="s">
        <v>644</v>
      </c>
      <c r="D523" s="111"/>
      <c r="E523" s="113">
        <v>4892900886152</v>
      </c>
      <c r="F523" s="111">
        <v>48</v>
      </c>
      <c r="G523" s="111">
        <v>6</v>
      </c>
      <c r="H523" s="450">
        <v>6.99</v>
      </c>
      <c r="I523" s="335"/>
      <c r="J523" s="103">
        <f t="shared" si="10"/>
        <v>0</v>
      </c>
      <c r="K523" s="340"/>
    </row>
    <row r="524" spans="1:11" s="337" customFormat="1">
      <c r="A524" s="339" t="s">
        <v>613</v>
      </c>
      <c r="B524" s="113">
        <v>144</v>
      </c>
      <c r="C524" s="110" t="s">
        <v>614</v>
      </c>
      <c r="D524" s="111"/>
      <c r="E524" s="113">
        <v>4892900888620</v>
      </c>
      <c r="F524" s="111">
        <v>36</v>
      </c>
      <c r="G524" s="111">
        <v>6</v>
      </c>
      <c r="H524" s="450">
        <v>6.99</v>
      </c>
      <c r="I524" s="335"/>
      <c r="J524" s="103">
        <f t="shared" si="10"/>
        <v>0</v>
      </c>
      <c r="K524" s="340"/>
    </row>
    <row r="525" spans="1:11" s="337" customFormat="1">
      <c r="A525" s="339" t="s">
        <v>591</v>
      </c>
      <c r="B525" s="113">
        <v>145</v>
      </c>
      <c r="C525" s="110" t="s">
        <v>592</v>
      </c>
      <c r="D525" s="111"/>
      <c r="E525" s="113">
        <v>4892900885889</v>
      </c>
      <c r="F525" s="111">
        <v>108</v>
      </c>
      <c r="G525" s="111">
        <v>6</v>
      </c>
      <c r="H525" s="450">
        <v>3.49</v>
      </c>
      <c r="I525" s="335"/>
      <c r="J525" s="103">
        <f t="shared" si="10"/>
        <v>0</v>
      </c>
      <c r="K525" s="340"/>
    </row>
    <row r="526" spans="1:11" s="337" customFormat="1">
      <c r="A526" s="339" t="s">
        <v>619</v>
      </c>
      <c r="B526" s="113">
        <v>145</v>
      </c>
      <c r="C526" s="110" t="s">
        <v>620</v>
      </c>
      <c r="D526" s="111"/>
      <c r="E526" s="113">
        <v>4892900886183</v>
      </c>
      <c r="F526" s="111">
        <v>72</v>
      </c>
      <c r="G526" s="111">
        <v>6</v>
      </c>
      <c r="H526" s="450">
        <v>4.99</v>
      </c>
      <c r="I526" s="335"/>
      <c r="J526" s="103">
        <f t="shared" si="10"/>
        <v>0</v>
      </c>
      <c r="K526" s="340"/>
    </row>
    <row r="527" spans="1:11" s="337" customFormat="1">
      <c r="A527" s="339" t="s">
        <v>1211</v>
      </c>
      <c r="B527" s="113">
        <v>145</v>
      </c>
      <c r="C527" s="110" t="s">
        <v>1212</v>
      </c>
      <c r="D527" s="111"/>
      <c r="E527" s="113">
        <v>4892900888958</v>
      </c>
      <c r="F527" s="111">
        <v>72</v>
      </c>
      <c r="G527" s="111">
        <v>6</v>
      </c>
      <c r="H527" s="450">
        <v>4.99</v>
      </c>
      <c r="I527" s="335"/>
      <c r="J527" s="103">
        <f t="shared" si="10"/>
        <v>0</v>
      </c>
      <c r="K527" s="340"/>
    </row>
    <row r="528" spans="1:11" s="337" customFormat="1">
      <c r="A528" s="339" t="s">
        <v>617</v>
      </c>
      <c r="B528" s="113">
        <v>145</v>
      </c>
      <c r="C528" s="110" t="s">
        <v>618</v>
      </c>
      <c r="D528" s="111"/>
      <c r="E528" s="113">
        <v>4892900880433</v>
      </c>
      <c r="F528" s="111">
        <v>30</v>
      </c>
      <c r="G528" s="111">
        <v>6</v>
      </c>
      <c r="H528" s="450">
        <v>6.99</v>
      </c>
      <c r="I528" s="335"/>
      <c r="J528" s="103">
        <f t="shared" si="10"/>
        <v>0</v>
      </c>
      <c r="K528" s="340"/>
    </row>
    <row r="529" spans="1:11" s="337" customFormat="1">
      <c r="A529" s="339" t="s">
        <v>682</v>
      </c>
      <c r="B529" s="113">
        <v>146</v>
      </c>
      <c r="C529" s="110" t="s">
        <v>1901</v>
      </c>
      <c r="D529" s="111"/>
      <c r="E529" s="113">
        <v>4892900882154</v>
      </c>
      <c r="F529" s="111">
        <v>144</v>
      </c>
      <c r="G529" s="111">
        <v>6</v>
      </c>
      <c r="H529" s="450">
        <v>3.49</v>
      </c>
      <c r="I529" s="335"/>
      <c r="J529" s="103">
        <f t="shared" si="10"/>
        <v>0</v>
      </c>
      <c r="K529" s="340"/>
    </row>
    <row r="530" spans="1:11" s="337" customFormat="1">
      <c r="A530" s="339" t="s">
        <v>683</v>
      </c>
      <c r="B530" s="113">
        <v>146</v>
      </c>
      <c r="C530" s="110" t="s">
        <v>684</v>
      </c>
      <c r="D530" s="111"/>
      <c r="E530" s="113">
        <v>4892900882161</v>
      </c>
      <c r="F530" s="111">
        <v>126</v>
      </c>
      <c r="G530" s="111">
        <v>6</v>
      </c>
      <c r="H530" s="450">
        <v>3.49</v>
      </c>
      <c r="I530" s="335"/>
      <c r="J530" s="103">
        <f t="shared" si="10"/>
        <v>0</v>
      </c>
      <c r="K530" s="340"/>
    </row>
    <row r="531" spans="1:11" s="337" customFormat="1">
      <c r="A531" s="339" t="s">
        <v>680</v>
      </c>
      <c r="B531" s="113">
        <v>146</v>
      </c>
      <c r="C531" s="110" t="s">
        <v>681</v>
      </c>
      <c r="D531" s="111"/>
      <c r="E531" s="113">
        <v>4892900882147</v>
      </c>
      <c r="F531" s="111">
        <v>72</v>
      </c>
      <c r="G531" s="111">
        <v>6</v>
      </c>
      <c r="H531" s="450">
        <v>6.39</v>
      </c>
      <c r="I531" s="335"/>
      <c r="J531" s="103">
        <f t="shared" si="10"/>
        <v>0</v>
      </c>
      <c r="K531" s="340"/>
    </row>
    <row r="532" spans="1:11" s="337" customFormat="1">
      <c r="A532" s="339" t="s">
        <v>1902</v>
      </c>
      <c r="B532" s="113">
        <v>147</v>
      </c>
      <c r="C532" s="110" t="s">
        <v>1903</v>
      </c>
      <c r="D532" s="111"/>
      <c r="E532" s="113">
        <v>4892900886817</v>
      </c>
      <c r="F532" s="111">
        <v>96</v>
      </c>
      <c r="G532" s="111">
        <v>6</v>
      </c>
      <c r="H532" s="450">
        <v>3.49</v>
      </c>
      <c r="I532" s="335"/>
      <c r="J532" s="103">
        <f t="shared" si="10"/>
        <v>0</v>
      </c>
      <c r="K532" s="340"/>
    </row>
    <row r="533" spans="1:11" s="337" customFormat="1">
      <c r="A533" s="339" t="s">
        <v>671</v>
      </c>
      <c r="B533" s="113">
        <v>147</v>
      </c>
      <c r="C533" s="110" t="s">
        <v>672</v>
      </c>
      <c r="D533" s="111"/>
      <c r="E533" s="113">
        <v>4892900885704</v>
      </c>
      <c r="F533" s="111">
        <v>48</v>
      </c>
      <c r="G533" s="111">
        <v>6</v>
      </c>
      <c r="H533" s="450">
        <v>4.99</v>
      </c>
      <c r="I533" s="335"/>
      <c r="J533" s="103">
        <f t="shared" si="10"/>
        <v>0</v>
      </c>
      <c r="K533" s="340"/>
    </row>
    <row r="534" spans="1:11" s="337" customFormat="1">
      <c r="A534" s="339" t="s">
        <v>669</v>
      </c>
      <c r="B534" s="113">
        <v>147</v>
      </c>
      <c r="C534" s="110" t="s">
        <v>670</v>
      </c>
      <c r="D534" s="111"/>
      <c r="E534" s="113">
        <v>4892900885698</v>
      </c>
      <c r="F534" s="111">
        <v>48</v>
      </c>
      <c r="G534" s="111">
        <v>6</v>
      </c>
      <c r="H534" s="450">
        <v>6.39</v>
      </c>
      <c r="I534" s="335"/>
      <c r="J534" s="103">
        <f t="shared" si="10"/>
        <v>0</v>
      </c>
      <c r="K534" s="340"/>
    </row>
    <row r="535" spans="1:11" s="337" customFormat="1">
      <c r="A535" s="339" t="s">
        <v>677</v>
      </c>
      <c r="B535" s="113">
        <v>147</v>
      </c>
      <c r="C535" s="110" t="s">
        <v>678</v>
      </c>
      <c r="D535" s="111"/>
      <c r="E535" s="113">
        <v>4892900886589</v>
      </c>
      <c r="F535" s="111">
        <v>66</v>
      </c>
      <c r="G535" s="111">
        <v>6</v>
      </c>
      <c r="H535" s="450">
        <v>6.39</v>
      </c>
      <c r="I535" s="335"/>
      <c r="J535" s="103">
        <f t="shared" si="10"/>
        <v>0</v>
      </c>
      <c r="K535" s="340"/>
    </row>
    <row r="536" spans="1:11" s="337" customFormat="1">
      <c r="A536" s="339" t="s">
        <v>673</v>
      </c>
      <c r="B536" s="113">
        <v>148</v>
      </c>
      <c r="C536" s="110" t="s">
        <v>674</v>
      </c>
      <c r="D536" s="111"/>
      <c r="E536" s="113">
        <v>4892900885896</v>
      </c>
      <c r="F536" s="111">
        <v>54</v>
      </c>
      <c r="G536" s="111">
        <v>6</v>
      </c>
      <c r="H536" s="450">
        <v>3.49</v>
      </c>
      <c r="I536" s="335"/>
      <c r="J536" s="103">
        <f t="shared" si="10"/>
        <v>0</v>
      </c>
      <c r="K536" s="340"/>
    </row>
    <row r="537" spans="1:11" s="337" customFormat="1">
      <c r="A537" s="339" t="s">
        <v>1471</v>
      </c>
      <c r="B537" s="113">
        <v>148</v>
      </c>
      <c r="C537" s="110" t="s">
        <v>679</v>
      </c>
      <c r="D537" s="111"/>
      <c r="E537" s="113">
        <v>4892900889580</v>
      </c>
      <c r="F537" s="111">
        <v>48</v>
      </c>
      <c r="G537" s="111">
        <v>6</v>
      </c>
      <c r="H537" s="450">
        <v>4.99</v>
      </c>
      <c r="I537" s="335"/>
      <c r="J537" s="103">
        <f t="shared" si="10"/>
        <v>0</v>
      </c>
      <c r="K537" s="340"/>
    </row>
    <row r="538" spans="1:11" s="337" customFormat="1">
      <c r="A538" s="339" t="s">
        <v>1472</v>
      </c>
      <c r="B538" s="113">
        <v>148</v>
      </c>
      <c r="C538" s="110" t="s">
        <v>1473</v>
      </c>
      <c r="D538" s="111"/>
      <c r="E538" s="113">
        <v>4892900889641</v>
      </c>
      <c r="F538" s="111">
        <v>100</v>
      </c>
      <c r="G538" s="111">
        <v>6</v>
      </c>
      <c r="H538" s="450">
        <v>4.99</v>
      </c>
      <c r="I538" s="335"/>
      <c r="J538" s="103">
        <f t="shared" si="10"/>
        <v>0</v>
      </c>
      <c r="K538" s="340"/>
    </row>
    <row r="539" spans="1:11" s="337" customFormat="1" ht="14.4" thickBot="1">
      <c r="A539" s="359" t="s">
        <v>675</v>
      </c>
      <c r="B539" s="141">
        <v>148</v>
      </c>
      <c r="C539" s="360" t="s">
        <v>676</v>
      </c>
      <c r="D539" s="130"/>
      <c r="E539" s="141">
        <v>4892900888064</v>
      </c>
      <c r="F539" s="130">
        <v>30</v>
      </c>
      <c r="G539" s="130">
        <v>6</v>
      </c>
      <c r="H539" s="463">
        <v>6.39</v>
      </c>
      <c r="I539" s="361"/>
      <c r="J539" s="114">
        <f t="shared" si="10"/>
        <v>0</v>
      </c>
      <c r="K539" s="362"/>
    </row>
    <row r="540" spans="1:11" s="80" customFormat="1" ht="13.95" customHeight="1" thickBot="1">
      <c r="A540" s="548" t="s">
        <v>685</v>
      </c>
      <c r="B540" s="549"/>
      <c r="C540" s="549"/>
      <c r="D540" s="549"/>
      <c r="E540" s="549"/>
      <c r="F540" s="549"/>
      <c r="G540" s="549"/>
      <c r="H540" s="549"/>
      <c r="I540" s="549"/>
      <c r="J540" s="549"/>
      <c r="K540" s="550"/>
    </row>
    <row r="541" spans="1:11" s="337" customFormat="1">
      <c r="A541" s="355" t="s">
        <v>1591</v>
      </c>
      <c r="B541" s="154">
        <v>150</v>
      </c>
      <c r="C541" s="356" t="s">
        <v>1904</v>
      </c>
      <c r="D541" s="219"/>
      <c r="E541" s="154">
        <v>4892900842127</v>
      </c>
      <c r="F541" s="219">
        <v>6</v>
      </c>
      <c r="G541" s="219">
        <v>6</v>
      </c>
      <c r="H541" s="462">
        <v>19.48</v>
      </c>
      <c r="I541" s="357"/>
      <c r="J541" s="98">
        <f t="shared" ref="J541:J704" si="11">(H541*I541)</f>
        <v>0</v>
      </c>
      <c r="K541" s="358"/>
    </row>
    <row r="542" spans="1:11" s="337" customFormat="1">
      <c r="A542" s="339" t="s">
        <v>700</v>
      </c>
      <c r="B542" s="113">
        <v>150</v>
      </c>
      <c r="C542" s="110" t="s">
        <v>1320</v>
      </c>
      <c r="D542" s="111"/>
      <c r="E542" s="113">
        <v>4892900898063</v>
      </c>
      <c r="F542" s="111">
        <v>6</v>
      </c>
      <c r="G542" s="111">
        <v>6</v>
      </c>
      <c r="H542" s="450">
        <v>19.48</v>
      </c>
      <c r="I542" s="335"/>
      <c r="J542" s="103">
        <f t="shared" si="11"/>
        <v>0</v>
      </c>
      <c r="K542" s="340"/>
    </row>
    <row r="543" spans="1:11" s="337" customFormat="1">
      <c r="A543" s="339" t="s">
        <v>2407</v>
      </c>
      <c r="B543" s="113">
        <v>151</v>
      </c>
      <c r="C543" s="110" t="s">
        <v>2408</v>
      </c>
      <c r="D543" s="111" t="s">
        <v>2073</v>
      </c>
      <c r="E543" s="113">
        <v>4892900842813</v>
      </c>
      <c r="F543" s="111">
        <v>6</v>
      </c>
      <c r="G543" s="111">
        <v>6</v>
      </c>
      <c r="H543" s="450">
        <v>19.48</v>
      </c>
      <c r="I543" s="335"/>
      <c r="J543" s="103">
        <f t="shared" si="11"/>
        <v>0</v>
      </c>
      <c r="K543" s="340" t="s">
        <v>2374</v>
      </c>
    </row>
    <row r="544" spans="1:11" s="337" customFormat="1">
      <c r="A544" s="339" t="s">
        <v>1905</v>
      </c>
      <c r="B544" s="113">
        <v>151</v>
      </c>
      <c r="C544" s="110" t="s">
        <v>1906</v>
      </c>
      <c r="D544" s="111"/>
      <c r="E544" s="113">
        <v>4892900842400</v>
      </c>
      <c r="F544" s="111">
        <v>6</v>
      </c>
      <c r="G544" s="111">
        <v>6</v>
      </c>
      <c r="H544" s="450">
        <v>19.48</v>
      </c>
      <c r="I544" s="335"/>
      <c r="J544" s="103">
        <f t="shared" si="11"/>
        <v>0</v>
      </c>
      <c r="K544" s="340"/>
    </row>
    <row r="545" spans="1:11" s="337" customFormat="1">
      <c r="A545" s="339" t="s">
        <v>1319</v>
      </c>
      <c r="B545" s="113">
        <v>152</v>
      </c>
      <c r="C545" s="110" t="s">
        <v>1418</v>
      </c>
      <c r="D545" s="111"/>
      <c r="E545" s="113">
        <v>4892900841830</v>
      </c>
      <c r="F545" s="111">
        <v>6</v>
      </c>
      <c r="G545" s="111">
        <v>6</v>
      </c>
      <c r="H545" s="450">
        <v>19.48</v>
      </c>
      <c r="I545" s="335"/>
      <c r="J545" s="103">
        <f t="shared" si="11"/>
        <v>0</v>
      </c>
      <c r="K545" s="340"/>
    </row>
    <row r="546" spans="1:11" s="337" customFormat="1">
      <c r="A546" s="339" t="s">
        <v>711</v>
      </c>
      <c r="B546" s="113">
        <v>152</v>
      </c>
      <c r="C546" s="110" t="s">
        <v>712</v>
      </c>
      <c r="D546" s="111"/>
      <c r="E546" s="113">
        <v>4892900898841</v>
      </c>
      <c r="F546" s="111">
        <v>6</v>
      </c>
      <c r="G546" s="111">
        <v>6</v>
      </c>
      <c r="H546" s="450">
        <v>19.48</v>
      </c>
      <c r="I546" s="335"/>
      <c r="J546" s="103">
        <f t="shared" si="11"/>
        <v>0</v>
      </c>
      <c r="K546" s="340"/>
    </row>
    <row r="547" spans="1:11" s="337" customFormat="1">
      <c r="A547" s="339" t="s">
        <v>698</v>
      </c>
      <c r="B547" s="113">
        <v>153</v>
      </c>
      <c r="C547" s="110" t="s">
        <v>699</v>
      </c>
      <c r="D547" s="111"/>
      <c r="E547" s="113">
        <v>4892900894614</v>
      </c>
      <c r="F547" s="111">
        <v>6</v>
      </c>
      <c r="G547" s="111">
        <v>6</v>
      </c>
      <c r="H547" s="450">
        <v>19.48</v>
      </c>
      <c r="I547" s="335"/>
      <c r="J547" s="103">
        <f t="shared" si="11"/>
        <v>0</v>
      </c>
      <c r="K547" s="340"/>
    </row>
    <row r="548" spans="1:11" s="337" customFormat="1">
      <c r="A548" s="339" t="s">
        <v>713</v>
      </c>
      <c r="B548" s="113">
        <v>153</v>
      </c>
      <c r="C548" s="110" t="s">
        <v>714</v>
      </c>
      <c r="D548" s="111"/>
      <c r="E548" s="113">
        <v>4892900898858</v>
      </c>
      <c r="F548" s="111">
        <v>6</v>
      </c>
      <c r="G548" s="111">
        <v>6</v>
      </c>
      <c r="H548" s="450">
        <v>19.48</v>
      </c>
      <c r="I548" s="335"/>
      <c r="J548" s="103">
        <f t="shared" si="11"/>
        <v>0</v>
      </c>
      <c r="K548" s="340"/>
    </row>
    <row r="549" spans="1:11" s="337" customFormat="1">
      <c r="A549" s="339" t="s">
        <v>696</v>
      </c>
      <c r="B549" s="113">
        <v>154</v>
      </c>
      <c r="C549" s="110" t="s">
        <v>697</v>
      </c>
      <c r="D549" s="111"/>
      <c r="E549" s="113">
        <v>4892900840475</v>
      </c>
      <c r="F549" s="111">
        <v>6</v>
      </c>
      <c r="G549" s="111">
        <v>6</v>
      </c>
      <c r="H549" s="450">
        <v>19.48</v>
      </c>
      <c r="I549" s="335"/>
      <c r="J549" s="103">
        <f t="shared" si="11"/>
        <v>0</v>
      </c>
      <c r="K549" s="340"/>
    </row>
    <row r="550" spans="1:11" s="337" customFormat="1">
      <c r="A550" s="339" t="s">
        <v>702</v>
      </c>
      <c r="B550" s="113">
        <v>154</v>
      </c>
      <c r="C550" s="110" t="s">
        <v>703</v>
      </c>
      <c r="D550" s="111"/>
      <c r="E550" s="113">
        <v>4892900895789</v>
      </c>
      <c r="F550" s="111">
        <v>6</v>
      </c>
      <c r="G550" s="111">
        <v>6</v>
      </c>
      <c r="H550" s="450">
        <v>19.48</v>
      </c>
      <c r="I550" s="335"/>
      <c r="J550" s="103">
        <f t="shared" si="11"/>
        <v>0</v>
      </c>
      <c r="K550" s="340"/>
    </row>
    <row r="551" spans="1:11" s="337" customFormat="1">
      <c r="A551" s="339" t="s">
        <v>710</v>
      </c>
      <c r="B551" s="113">
        <v>155</v>
      </c>
      <c r="C551" s="110" t="s">
        <v>2409</v>
      </c>
      <c r="D551" s="111"/>
      <c r="E551" s="113">
        <v>4892900896649</v>
      </c>
      <c r="F551" s="111">
        <v>6</v>
      </c>
      <c r="G551" s="111">
        <v>6</v>
      </c>
      <c r="H551" s="450">
        <v>19.48</v>
      </c>
      <c r="I551" s="335"/>
      <c r="J551" s="103">
        <f t="shared" si="11"/>
        <v>0</v>
      </c>
      <c r="K551" s="340"/>
    </row>
    <row r="552" spans="1:11" s="337" customFormat="1">
      <c r="A552" s="339" t="s">
        <v>694</v>
      </c>
      <c r="B552" s="113">
        <v>155</v>
      </c>
      <c r="C552" s="110" t="s">
        <v>695</v>
      </c>
      <c r="D552" s="111"/>
      <c r="E552" s="113">
        <v>4892900841380</v>
      </c>
      <c r="F552" s="111">
        <v>6</v>
      </c>
      <c r="G552" s="111">
        <v>6</v>
      </c>
      <c r="H552" s="450">
        <v>19.48</v>
      </c>
      <c r="I552" s="335"/>
      <c r="J552" s="103">
        <f t="shared" si="11"/>
        <v>0</v>
      </c>
      <c r="K552" s="340"/>
    </row>
    <row r="553" spans="1:11" s="337" customFormat="1">
      <c r="A553" s="339" t="s">
        <v>704</v>
      </c>
      <c r="B553" s="113">
        <v>155</v>
      </c>
      <c r="C553" s="110" t="s">
        <v>705</v>
      </c>
      <c r="D553" s="111"/>
      <c r="E553" s="113">
        <v>4892900895796</v>
      </c>
      <c r="F553" s="111">
        <v>6</v>
      </c>
      <c r="G553" s="111">
        <v>6</v>
      </c>
      <c r="H553" s="450">
        <v>19.48</v>
      </c>
      <c r="I553" s="335"/>
      <c r="J553" s="103">
        <f t="shared" si="11"/>
        <v>0</v>
      </c>
      <c r="K553" s="340"/>
    </row>
    <row r="554" spans="1:11" s="337" customFormat="1">
      <c r="A554" s="339" t="s">
        <v>1474</v>
      </c>
      <c r="B554" s="113">
        <v>156</v>
      </c>
      <c r="C554" s="110" t="s">
        <v>1475</v>
      </c>
      <c r="D554" s="111"/>
      <c r="E554" s="113">
        <v>4892900842004</v>
      </c>
      <c r="F554" s="111">
        <v>6</v>
      </c>
      <c r="G554" s="111">
        <v>6</v>
      </c>
      <c r="H554" s="450">
        <v>19.48</v>
      </c>
      <c r="I554" s="335"/>
      <c r="J554" s="103">
        <f t="shared" si="11"/>
        <v>0</v>
      </c>
      <c r="K554" s="340"/>
    </row>
    <row r="555" spans="1:11" s="337" customFormat="1">
      <c r="A555" s="339" t="s">
        <v>701</v>
      </c>
      <c r="B555" s="113">
        <v>156</v>
      </c>
      <c r="C555" s="110" t="s">
        <v>1590</v>
      </c>
      <c r="D555" s="111"/>
      <c r="E555" s="113">
        <v>4892900898070</v>
      </c>
      <c r="F555" s="111">
        <v>6</v>
      </c>
      <c r="G555" s="111">
        <v>6</v>
      </c>
      <c r="H555" s="450">
        <v>19.48</v>
      </c>
      <c r="I555" s="335"/>
      <c r="J555" s="103">
        <f t="shared" si="11"/>
        <v>0</v>
      </c>
      <c r="K555" s="340"/>
    </row>
    <row r="556" spans="1:11" s="337" customFormat="1">
      <c r="A556" s="339" t="s">
        <v>708</v>
      </c>
      <c r="B556" s="113">
        <v>157</v>
      </c>
      <c r="C556" s="110" t="s">
        <v>709</v>
      </c>
      <c r="D556" s="111"/>
      <c r="E556" s="113">
        <v>4892900895543</v>
      </c>
      <c r="F556" s="111">
        <v>6</v>
      </c>
      <c r="G556" s="111">
        <v>6</v>
      </c>
      <c r="H556" s="450">
        <v>19.48</v>
      </c>
      <c r="I556" s="335"/>
      <c r="J556" s="103">
        <f t="shared" si="11"/>
        <v>0</v>
      </c>
      <c r="K556" s="340"/>
    </row>
    <row r="557" spans="1:11" s="337" customFormat="1">
      <c r="A557" s="339" t="s">
        <v>706</v>
      </c>
      <c r="B557" s="113">
        <v>157</v>
      </c>
      <c r="C557" s="110" t="s">
        <v>707</v>
      </c>
      <c r="D557" s="111"/>
      <c r="E557" s="113">
        <v>4892900895550</v>
      </c>
      <c r="F557" s="111">
        <v>6</v>
      </c>
      <c r="G557" s="111">
        <v>6</v>
      </c>
      <c r="H557" s="450">
        <v>19.48</v>
      </c>
      <c r="I557" s="335"/>
      <c r="J557" s="103">
        <f t="shared" si="11"/>
        <v>0</v>
      </c>
      <c r="K557" s="340"/>
    </row>
    <row r="558" spans="1:11" s="337" customFormat="1">
      <c r="A558" s="339" t="s">
        <v>2410</v>
      </c>
      <c r="B558" s="113">
        <v>158</v>
      </c>
      <c r="C558" s="110" t="s">
        <v>2411</v>
      </c>
      <c r="D558" s="111" t="s">
        <v>2073</v>
      </c>
      <c r="E558" s="113">
        <v>4892900800424</v>
      </c>
      <c r="F558" s="336">
        <v>40</v>
      </c>
      <c r="G558" s="111">
        <v>6</v>
      </c>
      <c r="H558" s="450">
        <v>6.99</v>
      </c>
      <c r="I558" s="335"/>
      <c r="J558" s="103">
        <f t="shared" si="11"/>
        <v>0</v>
      </c>
      <c r="K558" s="340" t="s">
        <v>2374</v>
      </c>
    </row>
    <row r="559" spans="1:11" s="337" customFormat="1">
      <c r="A559" s="339" t="s">
        <v>781</v>
      </c>
      <c r="B559" s="113">
        <v>158</v>
      </c>
      <c r="C559" s="110" t="s">
        <v>782</v>
      </c>
      <c r="D559" s="111"/>
      <c r="E559" s="113">
        <v>4892900886688</v>
      </c>
      <c r="F559" s="111">
        <v>96</v>
      </c>
      <c r="G559" s="111">
        <v>6</v>
      </c>
      <c r="H559" s="450">
        <v>4.99</v>
      </c>
      <c r="I559" s="335"/>
      <c r="J559" s="103">
        <f t="shared" si="11"/>
        <v>0</v>
      </c>
      <c r="K559" s="340"/>
    </row>
    <row r="560" spans="1:11" s="337" customFormat="1">
      <c r="A560" s="339" t="s">
        <v>778</v>
      </c>
      <c r="B560" s="113">
        <v>158</v>
      </c>
      <c r="C560" s="110" t="s">
        <v>779</v>
      </c>
      <c r="D560" s="111"/>
      <c r="E560" s="113">
        <v>4892900886695</v>
      </c>
      <c r="F560" s="111">
        <v>96</v>
      </c>
      <c r="G560" s="111">
        <v>6</v>
      </c>
      <c r="H560" s="450">
        <v>4.99</v>
      </c>
      <c r="I560" s="335"/>
      <c r="J560" s="103">
        <f t="shared" si="11"/>
        <v>0</v>
      </c>
      <c r="K560" s="340"/>
    </row>
    <row r="561" spans="1:11" s="337" customFormat="1">
      <c r="A561" s="339" t="s">
        <v>776</v>
      </c>
      <c r="B561" s="113">
        <v>158</v>
      </c>
      <c r="C561" s="110" t="s">
        <v>777</v>
      </c>
      <c r="D561" s="111"/>
      <c r="E561" s="113">
        <v>4892900886923</v>
      </c>
      <c r="F561" s="111">
        <v>54</v>
      </c>
      <c r="G561" s="111">
        <v>6</v>
      </c>
      <c r="H561" s="450">
        <v>6.99</v>
      </c>
      <c r="I561" s="335"/>
      <c r="J561" s="103">
        <f t="shared" si="11"/>
        <v>0</v>
      </c>
      <c r="K561" s="340"/>
    </row>
    <row r="562" spans="1:11" s="337" customFormat="1">
      <c r="A562" s="339" t="s">
        <v>2412</v>
      </c>
      <c r="B562" s="113">
        <v>159</v>
      </c>
      <c r="C562" s="110" t="s">
        <v>2413</v>
      </c>
      <c r="D562" s="111" t="s">
        <v>2373</v>
      </c>
      <c r="E562" s="113">
        <v>4892900800295</v>
      </c>
      <c r="F562" s="336">
        <v>24</v>
      </c>
      <c r="G562" s="111">
        <v>6</v>
      </c>
      <c r="H562" s="450">
        <v>6.99</v>
      </c>
      <c r="I562" s="335"/>
      <c r="J562" s="103">
        <f t="shared" si="11"/>
        <v>0</v>
      </c>
      <c r="K562" s="340" t="s">
        <v>2374</v>
      </c>
    </row>
    <row r="563" spans="1:11" s="337" customFormat="1">
      <c r="A563" s="339" t="s">
        <v>2414</v>
      </c>
      <c r="B563" s="113">
        <v>159</v>
      </c>
      <c r="C563" s="110" t="s">
        <v>2415</v>
      </c>
      <c r="D563" s="111" t="s">
        <v>2073</v>
      </c>
      <c r="E563" s="113">
        <v>4892900800356</v>
      </c>
      <c r="F563" s="336">
        <v>24</v>
      </c>
      <c r="G563" s="111">
        <v>6</v>
      </c>
      <c r="H563" s="450">
        <v>6.99</v>
      </c>
      <c r="I563" s="335"/>
      <c r="J563" s="103">
        <f t="shared" si="11"/>
        <v>0</v>
      </c>
      <c r="K563" s="340" t="s">
        <v>2374</v>
      </c>
    </row>
    <row r="564" spans="1:11" s="337" customFormat="1">
      <c r="A564" s="339" t="s">
        <v>861</v>
      </c>
      <c r="B564" s="113">
        <v>159</v>
      </c>
      <c r="C564" s="110" t="s">
        <v>862</v>
      </c>
      <c r="D564" s="111"/>
      <c r="E564" s="113">
        <v>4892900886237</v>
      </c>
      <c r="F564" s="111">
        <v>30</v>
      </c>
      <c r="G564" s="111">
        <v>6</v>
      </c>
      <c r="H564" s="450">
        <v>6.99</v>
      </c>
      <c r="I564" s="335"/>
      <c r="J564" s="103">
        <f t="shared" si="11"/>
        <v>0</v>
      </c>
      <c r="K564" s="340"/>
    </row>
    <row r="565" spans="1:11" s="337" customFormat="1">
      <c r="A565" s="339" t="s">
        <v>856</v>
      </c>
      <c r="B565" s="113">
        <v>159</v>
      </c>
      <c r="C565" s="110" t="s">
        <v>857</v>
      </c>
      <c r="D565" s="111"/>
      <c r="E565" s="113">
        <v>4892900886244</v>
      </c>
      <c r="F565" s="111">
        <v>30</v>
      </c>
      <c r="G565" s="111">
        <v>6</v>
      </c>
      <c r="H565" s="450">
        <v>6.99</v>
      </c>
      <c r="I565" s="335"/>
      <c r="J565" s="103">
        <f t="shared" si="11"/>
        <v>0</v>
      </c>
      <c r="K565" s="340"/>
    </row>
    <row r="566" spans="1:11" s="337" customFormat="1">
      <c r="A566" s="339" t="s">
        <v>2416</v>
      </c>
      <c r="B566" s="113">
        <v>160</v>
      </c>
      <c r="C566" s="110" t="s">
        <v>2417</v>
      </c>
      <c r="D566" s="111" t="s">
        <v>2073</v>
      </c>
      <c r="E566" s="113">
        <v>4892900800288</v>
      </c>
      <c r="F566" s="336">
        <v>36</v>
      </c>
      <c r="G566" s="111">
        <v>6</v>
      </c>
      <c r="H566" s="450">
        <v>6.99</v>
      </c>
      <c r="I566" s="335"/>
      <c r="J566" s="103">
        <f t="shared" si="11"/>
        <v>0</v>
      </c>
      <c r="K566" s="340" t="s">
        <v>2374</v>
      </c>
    </row>
    <row r="567" spans="1:11" s="337" customFormat="1">
      <c r="A567" s="339" t="s">
        <v>2418</v>
      </c>
      <c r="B567" s="113">
        <v>160</v>
      </c>
      <c r="C567" s="110" t="s">
        <v>2419</v>
      </c>
      <c r="D567" s="111" t="s">
        <v>2073</v>
      </c>
      <c r="E567" s="113">
        <v>4892900800387</v>
      </c>
      <c r="F567" s="336">
        <v>35</v>
      </c>
      <c r="G567" s="111">
        <v>6</v>
      </c>
      <c r="H567" s="450">
        <v>6.99</v>
      </c>
      <c r="I567" s="335"/>
      <c r="J567" s="103">
        <f t="shared" si="11"/>
        <v>0</v>
      </c>
      <c r="K567" s="340" t="s">
        <v>2374</v>
      </c>
    </row>
    <row r="568" spans="1:11" s="337" customFormat="1">
      <c r="A568" s="339" t="s">
        <v>810</v>
      </c>
      <c r="B568" s="113">
        <v>160</v>
      </c>
      <c r="C568" s="110" t="s">
        <v>811</v>
      </c>
      <c r="D568" s="111"/>
      <c r="E568" s="113">
        <v>4892900884523</v>
      </c>
      <c r="F568" s="111">
        <v>72</v>
      </c>
      <c r="G568" s="111">
        <v>6</v>
      </c>
      <c r="H568" s="450">
        <v>4.99</v>
      </c>
      <c r="I568" s="335"/>
      <c r="J568" s="103">
        <f t="shared" si="11"/>
        <v>0</v>
      </c>
      <c r="K568" s="340"/>
    </row>
    <row r="569" spans="1:11" s="337" customFormat="1">
      <c r="A569" s="339" t="s">
        <v>865</v>
      </c>
      <c r="B569" s="113">
        <v>160</v>
      </c>
      <c r="C569" s="110" t="s">
        <v>866</v>
      </c>
      <c r="D569" s="111"/>
      <c r="E569" s="113">
        <v>4892900884639</v>
      </c>
      <c r="F569" s="111">
        <v>30</v>
      </c>
      <c r="G569" s="111">
        <v>6</v>
      </c>
      <c r="H569" s="450">
        <v>6.99</v>
      </c>
      <c r="I569" s="335"/>
      <c r="J569" s="103">
        <f t="shared" si="11"/>
        <v>0</v>
      </c>
      <c r="K569" s="340"/>
    </row>
    <row r="570" spans="1:11" s="337" customFormat="1">
      <c r="A570" s="339" t="s">
        <v>2420</v>
      </c>
      <c r="B570" s="113">
        <v>161</v>
      </c>
      <c r="C570" s="110" t="s">
        <v>2421</v>
      </c>
      <c r="D570" s="111" t="s">
        <v>2373</v>
      </c>
      <c r="E570" s="113">
        <v>4892900800271</v>
      </c>
      <c r="F570" s="336">
        <v>30</v>
      </c>
      <c r="G570" s="111">
        <v>6</v>
      </c>
      <c r="H570" s="450">
        <v>6.99</v>
      </c>
      <c r="I570" s="335"/>
      <c r="J570" s="103">
        <f t="shared" si="11"/>
        <v>0</v>
      </c>
      <c r="K570" s="340" t="s">
        <v>2374</v>
      </c>
    </row>
    <row r="571" spans="1:11" s="337" customFormat="1">
      <c r="A571" s="339" t="s">
        <v>761</v>
      </c>
      <c r="B571" s="113">
        <v>161</v>
      </c>
      <c r="C571" s="110" t="s">
        <v>762</v>
      </c>
      <c r="D571" s="111"/>
      <c r="E571" s="113">
        <v>4892900886060</v>
      </c>
      <c r="F571" s="111">
        <v>30</v>
      </c>
      <c r="G571" s="111">
        <v>6</v>
      </c>
      <c r="H571" s="450">
        <v>4.99</v>
      </c>
      <c r="I571" s="335"/>
      <c r="J571" s="103">
        <f t="shared" si="11"/>
        <v>0</v>
      </c>
      <c r="K571" s="340"/>
    </row>
    <row r="572" spans="1:11" s="337" customFormat="1">
      <c r="A572" s="339" t="s">
        <v>808</v>
      </c>
      <c r="B572" s="113">
        <v>161</v>
      </c>
      <c r="C572" s="110" t="s">
        <v>809</v>
      </c>
      <c r="D572" s="111"/>
      <c r="E572" s="113">
        <v>4892900884509</v>
      </c>
      <c r="F572" s="111">
        <v>36</v>
      </c>
      <c r="G572" s="111">
        <v>6</v>
      </c>
      <c r="H572" s="450">
        <v>6.99</v>
      </c>
      <c r="I572" s="335"/>
      <c r="J572" s="103">
        <f t="shared" si="11"/>
        <v>0</v>
      </c>
      <c r="K572" s="340"/>
    </row>
    <row r="573" spans="1:11" s="337" customFormat="1">
      <c r="A573" s="339" t="s">
        <v>816</v>
      </c>
      <c r="B573" s="113">
        <v>161</v>
      </c>
      <c r="C573" s="110" t="s">
        <v>817</v>
      </c>
      <c r="D573" s="111"/>
      <c r="E573" s="113">
        <v>4892900885018</v>
      </c>
      <c r="F573" s="111">
        <v>30</v>
      </c>
      <c r="G573" s="111">
        <v>6</v>
      </c>
      <c r="H573" s="450">
        <v>6.99</v>
      </c>
      <c r="I573" s="335"/>
      <c r="J573" s="103">
        <f t="shared" si="11"/>
        <v>0</v>
      </c>
      <c r="K573" s="340"/>
    </row>
    <row r="574" spans="1:11" s="337" customFormat="1">
      <c r="A574" s="339" t="s">
        <v>1483</v>
      </c>
      <c r="B574" s="113">
        <v>162</v>
      </c>
      <c r="C574" s="110" t="s">
        <v>1611</v>
      </c>
      <c r="D574" s="111"/>
      <c r="E574" s="113">
        <v>4892900889474</v>
      </c>
      <c r="F574" s="111">
        <v>36</v>
      </c>
      <c r="G574" s="111">
        <v>6</v>
      </c>
      <c r="H574" s="450">
        <v>6.99</v>
      </c>
      <c r="I574" s="335"/>
      <c r="J574" s="103">
        <f t="shared" si="11"/>
        <v>0</v>
      </c>
      <c r="K574" s="340"/>
    </row>
    <row r="575" spans="1:11" s="337" customFormat="1">
      <c r="A575" s="339" t="s">
        <v>1484</v>
      </c>
      <c r="B575" s="113">
        <v>162</v>
      </c>
      <c r="C575" s="110" t="s">
        <v>1612</v>
      </c>
      <c r="D575" s="111"/>
      <c r="E575" s="113">
        <v>4892900889542</v>
      </c>
      <c r="F575" s="111">
        <v>30</v>
      </c>
      <c r="G575" s="111">
        <v>6</v>
      </c>
      <c r="H575" s="450">
        <v>6.99</v>
      </c>
      <c r="I575" s="335"/>
      <c r="J575" s="103">
        <f t="shared" si="11"/>
        <v>0</v>
      </c>
      <c r="K575" s="340"/>
    </row>
    <row r="576" spans="1:11" s="337" customFormat="1">
      <c r="A576" s="339" t="s">
        <v>1485</v>
      </c>
      <c r="B576" s="113">
        <v>162</v>
      </c>
      <c r="C576" s="110" t="s">
        <v>1613</v>
      </c>
      <c r="D576" s="111"/>
      <c r="E576" s="113">
        <v>4892900889566</v>
      </c>
      <c r="F576" s="111">
        <v>36</v>
      </c>
      <c r="G576" s="111">
        <v>6</v>
      </c>
      <c r="H576" s="450">
        <v>6.99</v>
      </c>
      <c r="I576" s="335"/>
      <c r="J576" s="103">
        <f t="shared" si="11"/>
        <v>0</v>
      </c>
      <c r="K576" s="340"/>
    </row>
    <row r="577" spans="1:11" s="337" customFormat="1">
      <c r="A577" s="339" t="s">
        <v>744</v>
      </c>
      <c r="B577" s="113">
        <v>163</v>
      </c>
      <c r="C577" s="110" t="s">
        <v>1614</v>
      </c>
      <c r="D577" s="111"/>
      <c r="E577" s="113">
        <v>4892900885865</v>
      </c>
      <c r="F577" s="111">
        <v>60</v>
      </c>
      <c r="G577" s="111">
        <v>6</v>
      </c>
      <c r="H577" s="450">
        <v>4.99</v>
      </c>
      <c r="I577" s="335"/>
      <c r="J577" s="103">
        <f t="shared" si="11"/>
        <v>0</v>
      </c>
      <c r="K577" s="340"/>
    </row>
    <row r="578" spans="1:11" s="337" customFormat="1">
      <c r="A578" s="339" t="s">
        <v>743</v>
      </c>
      <c r="B578" s="113">
        <v>163</v>
      </c>
      <c r="C578" s="110" t="s">
        <v>1344</v>
      </c>
      <c r="D578" s="111"/>
      <c r="E578" s="113">
        <v>4892900888149</v>
      </c>
      <c r="F578" s="111">
        <v>48</v>
      </c>
      <c r="G578" s="111">
        <v>6</v>
      </c>
      <c r="H578" s="450">
        <v>4.99</v>
      </c>
      <c r="I578" s="335"/>
      <c r="J578" s="103">
        <f t="shared" si="11"/>
        <v>0</v>
      </c>
      <c r="K578" s="340"/>
    </row>
    <row r="579" spans="1:11" s="337" customFormat="1">
      <c r="A579" s="339" t="s">
        <v>741</v>
      </c>
      <c r="B579" s="113">
        <v>163</v>
      </c>
      <c r="C579" s="110" t="s">
        <v>742</v>
      </c>
      <c r="D579" s="111"/>
      <c r="E579" s="113">
        <v>4892900885841</v>
      </c>
      <c r="F579" s="111">
        <v>30</v>
      </c>
      <c r="G579" s="111">
        <v>6</v>
      </c>
      <c r="H579" s="450">
        <v>6.99</v>
      </c>
      <c r="I579" s="335"/>
      <c r="J579" s="103">
        <f t="shared" si="11"/>
        <v>0</v>
      </c>
      <c r="K579" s="340"/>
    </row>
    <row r="580" spans="1:11" s="337" customFormat="1">
      <c r="A580" s="339" t="s">
        <v>783</v>
      </c>
      <c r="B580" s="113">
        <v>163</v>
      </c>
      <c r="C580" s="110" t="s">
        <v>784</v>
      </c>
      <c r="D580" s="111"/>
      <c r="E580" s="113">
        <v>4892900886916</v>
      </c>
      <c r="F580" s="111">
        <v>54</v>
      </c>
      <c r="G580" s="111">
        <v>6</v>
      </c>
      <c r="H580" s="450">
        <v>6.99</v>
      </c>
      <c r="I580" s="335"/>
      <c r="J580" s="103">
        <f t="shared" si="11"/>
        <v>0</v>
      </c>
      <c r="K580" s="340"/>
    </row>
    <row r="581" spans="1:11" s="337" customFormat="1">
      <c r="A581" s="339" t="s">
        <v>1911</v>
      </c>
      <c r="B581" s="113">
        <v>164</v>
      </c>
      <c r="C581" s="110" t="s">
        <v>1912</v>
      </c>
      <c r="D581" s="111"/>
      <c r="E581" s="113">
        <v>4892900800035</v>
      </c>
      <c r="F581" s="111">
        <v>34</v>
      </c>
      <c r="G581" s="111">
        <v>6</v>
      </c>
      <c r="H581" s="450">
        <v>6.99</v>
      </c>
      <c r="I581" s="335"/>
      <c r="J581" s="103">
        <f t="shared" si="11"/>
        <v>0</v>
      </c>
      <c r="K581" s="340"/>
    </row>
    <row r="582" spans="1:11" s="337" customFormat="1">
      <c r="A582" s="339" t="s">
        <v>1913</v>
      </c>
      <c r="B582" s="113">
        <v>164</v>
      </c>
      <c r="C582" s="110" t="s">
        <v>1914</v>
      </c>
      <c r="D582" s="111"/>
      <c r="E582" s="113">
        <v>4892900800042</v>
      </c>
      <c r="F582" s="111">
        <v>30</v>
      </c>
      <c r="G582" s="111">
        <v>6</v>
      </c>
      <c r="H582" s="450">
        <v>6.99</v>
      </c>
      <c r="I582" s="335"/>
      <c r="J582" s="103">
        <f t="shared" si="11"/>
        <v>0</v>
      </c>
      <c r="K582" s="340"/>
    </row>
    <row r="583" spans="1:11" s="337" customFormat="1">
      <c r="A583" s="339" t="s">
        <v>853</v>
      </c>
      <c r="B583" s="113">
        <v>164</v>
      </c>
      <c r="C583" s="110" t="s">
        <v>854</v>
      </c>
      <c r="D583" s="111"/>
      <c r="E583" s="113">
        <v>4892900884783</v>
      </c>
      <c r="F583" s="111">
        <v>30</v>
      </c>
      <c r="G583" s="111">
        <v>6</v>
      </c>
      <c r="H583" s="450">
        <v>6.99</v>
      </c>
      <c r="I583" s="335"/>
      <c r="J583" s="103">
        <f t="shared" si="11"/>
        <v>0</v>
      </c>
      <c r="K583" s="340"/>
    </row>
    <row r="584" spans="1:11" s="337" customFormat="1">
      <c r="A584" s="339" t="s">
        <v>780</v>
      </c>
      <c r="B584" s="113">
        <v>164</v>
      </c>
      <c r="C584" s="110" t="s">
        <v>1342</v>
      </c>
      <c r="D584" s="111"/>
      <c r="E584" s="113">
        <v>4892900888279</v>
      </c>
      <c r="F584" s="111">
        <v>30</v>
      </c>
      <c r="G584" s="111">
        <v>6</v>
      </c>
      <c r="H584" s="450">
        <v>6.99</v>
      </c>
      <c r="I584" s="335"/>
      <c r="J584" s="103">
        <f t="shared" si="11"/>
        <v>0</v>
      </c>
      <c r="K584" s="340"/>
    </row>
    <row r="585" spans="1:11" s="337" customFormat="1">
      <c r="A585" s="339" t="s">
        <v>767</v>
      </c>
      <c r="B585" s="113">
        <v>165</v>
      </c>
      <c r="C585" s="110" t="s">
        <v>768</v>
      </c>
      <c r="D585" s="111"/>
      <c r="E585" s="113">
        <v>4892900887708</v>
      </c>
      <c r="F585" s="111">
        <v>36</v>
      </c>
      <c r="G585" s="111">
        <v>6</v>
      </c>
      <c r="H585" s="450">
        <v>4.99</v>
      </c>
      <c r="I585" s="335"/>
      <c r="J585" s="103">
        <f t="shared" si="11"/>
        <v>0</v>
      </c>
      <c r="K585" s="340"/>
    </row>
    <row r="586" spans="1:11" s="337" customFormat="1">
      <c r="A586" s="339" t="s">
        <v>1917</v>
      </c>
      <c r="B586" s="113">
        <v>165</v>
      </c>
      <c r="C586" s="110" t="s">
        <v>1918</v>
      </c>
      <c r="D586" s="111"/>
      <c r="E586" s="113">
        <v>4892900800066</v>
      </c>
      <c r="F586" s="111">
        <v>40</v>
      </c>
      <c r="G586" s="111">
        <v>6</v>
      </c>
      <c r="H586" s="450">
        <v>6.99</v>
      </c>
      <c r="I586" s="335"/>
      <c r="J586" s="103">
        <f t="shared" si="11"/>
        <v>0</v>
      </c>
      <c r="K586" s="340"/>
    </row>
    <row r="587" spans="1:11" s="337" customFormat="1">
      <c r="A587" s="339" t="s">
        <v>1915</v>
      </c>
      <c r="B587" s="113">
        <v>165</v>
      </c>
      <c r="C587" s="110" t="s">
        <v>1916</v>
      </c>
      <c r="D587" s="111"/>
      <c r="E587" s="113">
        <v>4892900800080</v>
      </c>
      <c r="F587" s="111">
        <v>24</v>
      </c>
      <c r="G587" s="111">
        <v>6</v>
      </c>
      <c r="H587" s="450">
        <v>6.99</v>
      </c>
      <c r="I587" s="335"/>
      <c r="J587" s="103">
        <f t="shared" si="11"/>
        <v>0</v>
      </c>
      <c r="K587" s="340"/>
    </row>
    <row r="588" spans="1:11" s="337" customFormat="1">
      <c r="A588" s="339" t="s">
        <v>765</v>
      </c>
      <c r="B588" s="113">
        <v>165</v>
      </c>
      <c r="C588" s="110" t="s">
        <v>766</v>
      </c>
      <c r="D588" s="111"/>
      <c r="E588" s="113">
        <v>4892900887791</v>
      </c>
      <c r="F588" s="111">
        <v>25</v>
      </c>
      <c r="G588" s="111">
        <v>6</v>
      </c>
      <c r="H588" s="450">
        <v>6.99</v>
      </c>
      <c r="I588" s="335"/>
      <c r="J588" s="103">
        <f t="shared" si="11"/>
        <v>0</v>
      </c>
      <c r="K588" s="340"/>
    </row>
    <row r="589" spans="1:11" s="337" customFormat="1">
      <c r="A589" s="339" t="s">
        <v>863</v>
      </c>
      <c r="B589" s="113">
        <v>166</v>
      </c>
      <c r="C589" s="110" t="s">
        <v>864</v>
      </c>
      <c r="D589" s="111"/>
      <c r="E589" s="113">
        <v>4892900884646</v>
      </c>
      <c r="F589" s="111">
        <v>30</v>
      </c>
      <c r="G589" s="111">
        <v>6</v>
      </c>
      <c r="H589" s="450">
        <v>6.99</v>
      </c>
      <c r="I589" s="335"/>
      <c r="J589" s="103">
        <f t="shared" si="11"/>
        <v>0</v>
      </c>
      <c r="K589" s="340"/>
    </row>
    <row r="590" spans="1:11" s="337" customFormat="1">
      <c r="A590" s="339" t="s">
        <v>835</v>
      </c>
      <c r="B590" s="113">
        <v>166</v>
      </c>
      <c r="C590" s="110" t="s">
        <v>836</v>
      </c>
      <c r="D590" s="111"/>
      <c r="E590" s="113">
        <v>4892900886473</v>
      </c>
      <c r="F590" s="111">
        <v>38</v>
      </c>
      <c r="G590" s="111">
        <v>6</v>
      </c>
      <c r="H590" s="450">
        <v>6.99</v>
      </c>
      <c r="I590" s="335"/>
      <c r="J590" s="103">
        <f t="shared" si="11"/>
        <v>0</v>
      </c>
      <c r="K590" s="340"/>
    </row>
    <row r="591" spans="1:11" s="337" customFormat="1">
      <c r="A591" s="339" t="s">
        <v>1596</v>
      </c>
      <c r="B591" s="113">
        <v>166</v>
      </c>
      <c r="C591" s="110" t="s">
        <v>1597</v>
      </c>
      <c r="D591" s="111"/>
      <c r="E591" s="113">
        <v>4892900889795</v>
      </c>
      <c r="F591" s="111">
        <v>38</v>
      </c>
      <c r="G591" s="111">
        <v>6</v>
      </c>
      <c r="H591" s="450">
        <v>6.99</v>
      </c>
      <c r="I591" s="335"/>
      <c r="J591" s="103">
        <f t="shared" si="11"/>
        <v>0</v>
      </c>
      <c r="K591" s="340"/>
    </row>
    <row r="592" spans="1:11" s="337" customFormat="1">
      <c r="A592" s="339" t="s">
        <v>1598</v>
      </c>
      <c r="B592" s="113">
        <v>166</v>
      </c>
      <c r="C592" s="110" t="s">
        <v>1599</v>
      </c>
      <c r="D592" s="111"/>
      <c r="E592" s="113">
        <v>4892900889849</v>
      </c>
      <c r="F592" s="111">
        <v>30</v>
      </c>
      <c r="G592" s="111">
        <v>6</v>
      </c>
      <c r="H592" s="450">
        <v>6.99</v>
      </c>
      <c r="I592" s="335"/>
      <c r="J592" s="103">
        <f t="shared" si="11"/>
        <v>0</v>
      </c>
      <c r="K592" s="340"/>
    </row>
    <row r="593" spans="1:11" s="337" customFormat="1">
      <c r="A593" s="339" t="s">
        <v>828</v>
      </c>
      <c r="B593" s="113">
        <v>167</v>
      </c>
      <c r="C593" s="110" t="s">
        <v>829</v>
      </c>
      <c r="D593" s="111"/>
      <c r="E593" s="113">
        <v>4892900885469</v>
      </c>
      <c r="F593" s="111">
        <v>60</v>
      </c>
      <c r="G593" s="111">
        <v>6</v>
      </c>
      <c r="H593" s="450">
        <v>4.99</v>
      </c>
      <c r="I593" s="335"/>
      <c r="J593" s="103">
        <f t="shared" si="11"/>
        <v>0</v>
      </c>
      <c r="K593" s="340"/>
    </row>
    <row r="594" spans="1:11" s="337" customFormat="1">
      <c r="A594" s="339" t="s">
        <v>826</v>
      </c>
      <c r="B594" s="113">
        <v>167</v>
      </c>
      <c r="C594" s="110" t="s">
        <v>827</v>
      </c>
      <c r="D594" s="111"/>
      <c r="E594" s="113">
        <v>4892900885445</v>
      </c>
      <c r="F594" s="111">
        <v>30</v>
      </c>
      <c r="G594" s="111">
        <v>6</v>
      </c>
      <c r="H594" s="450">
        <v>6.99</v>
      </c>
      <c r="I594" s="335"/>
      <c r="J594" s="103">
        <f t="shared" si="11"/>
        <v>0</v>
      </c>
      <c r="K594" s="340"/>
    </row>
    <row r="595" spans="1:11" s="337" customFormat="1">
      <c r="A595" s="339" t="s">
        <v>1600</v>
      </c>
      <c r="B595" s="113">
        <v>167</v>
      </c>
      <c r="C595" s="110" t="s">
        <v>1601</v>
      </c>
      <c r="D595" s="111"/>
      <c r="E595" s="113">
        <v>4892900889863</v>
      </c>
      <c r="F595" s="111">
        <v>30</v>
      </c>
      <c r="G595" s="111">
        <v>6</v>
      </c>
      <c r="H595" s="450">
        <v>6.99</v>
      </c>
      <c r="I595" s="335"/>
      <c r="J595" s="103">
        <f t="shared" si="11"/>
        <v>0</v>
      </c>
      <c r="K595" s="340"/>
    </row>
    <row r="596" spans="1:11" s="337" customFormat="1">
      <c r="A596" s="339" t="s">
        <v>1602</v>
      </c>
      <c r="B596" s="113">
        <v>167</v>
      </c>
      <c r="C596" s="110" t="s">
        <v>1603</v>
      </c>
      <c r="D596" s="111"/>
      <c r="E596" s="113">
        <v>4892900889870</v>
      </c>
      <c r="F596" s="111">
        <v>36</v>
      </c>
      <c r="G596" s="111">
        <v>6</v>
      </c>
      <c r="H596" s="450">
        <v>6.99</v>
      </c>
      <c r="I596" s="335"/>
      <c r="J596" s="103">
        <f t="shared" si="11"/>
        <v>0</v>
      </c>
      <c r="K596" s="340"/>
    </row>
    <row r="597" spans="1:11" s="337" customFormat="1">
      <c r="A597" s="339" t="s">
        <v>806</v>
      </c>
      <c r="B597" s="113">
        <v>168</v>
      </c>
      <c r="C597" s="110" t="s">
        <v>807</v>
      </c>
      <c r="D597" s="111"/>
      <c r="E597" s="113">
        <v>4892900886459</v>
      </c>
      <c r="F597" s="111">
        <v>30</v>
      </c>
      <c r="G597" s="111">
        <v>6</v>
      </c>
      <c r="H597" s="450">
        <v>6.99</v>
      </c>
      <c r="I597" s="335"/>
      <c r="J597" s="103">
        <f t="shared" si="11"/>
        <v>0</v>
      </c>
      <c r="K597" s="340"/>
    </row>
    <row r="598" spans="1:11" s="337" customFormat="1">
      <c r="A598" s="339" t="s">
        <v>731</v>
      </c>
      <c r="B598" s="113">
        <v>168</v>
      </c>
      <c r="C598" s="110" t="s">
        <v>732</v>
      </c>
      <c r="D598" s="111"/>
      <c r="E598" s="113">
        <v>4892900888477</v>
      </c>
      <c r="F598" s="111">
        <v>30</v>
      </c>
      <c r="G598" s="111">
        <v>6</v>
      </c>
      <c r="H598" s="450">
        <v>6.99</v>
      </c>
      <c r="I598" s="335"/>
      <c r="J598" s="103">
        <f t="shared" si="11"/>
        <v>0</v>
      </c>
      <c r="K598" s="340"/>
    </row>
    <row r="599" spans="1:11" s="337" customFormat="1">
      <c r="A599" s="339" t="s">
        <v>728</v>
      </c>
      <c r="B599" s="113">
        <v>169</v>
      </c>
      <c r="C599" s="110" t="s">
        <v>1345</v>
      </c>
      <c r="D599" s="111"/>
      <c r="E599" s="113">
        <v>4892900888156</v>
      </c>
      <c r="F599" s="111">
        <v>36</v>
      </c>
      <c r="G599" s="111">
        <v>6</v>
      </c>
      <c r="H599" s="450">
        <v>4.99</v>
      </c>
      <c r="I599" s="335"/>
      <c r="J599" s="103">
        <f t="shared" si="11"/>
        <v>0</v>
      </c>
      <c r="K599" s="340"/>
    </row>
    <row r="600" spans="1:11" s="337" customFormat="1">
      <c r="A600" s="339" t="s">
        <v>1907</v>
      </c>
      <c r="B600" s="113">
        <v>169</v>
      </c>
      <c r="C600" s="110" t="s">
        <v>1908</v>
      </c>
      <c r="D600" s="111"/>
      <c r="E600" s="113">
        <v>4892900800134</v>
      </c>
      <c r="F600" s="111">
        <v>30</v>
      </c>
      <c r="G600" s="111">
        <v>6</v>
      </c>
      <c r="H600" s="450">
        <v>6.99</v>
      </c>
      <c r="I600" s="335"/>
      <c r="J600" s="103">
        <f t="shared" si="11"/>
        <v>0</v>
      </c>
      <c r="K600" s="340"/>
    </row>
    <row r="601" spans="1:11" s="337" customFormat="1">
      <c r="A601" s="339" t="s">
        <v>726</v>
      </c>
      <c r="B601" s="113">
        <v>169</v>
      </c>
      <c r="C601" s="110" t="s">
        <v>727</v>
      </c>
      <c r="D601" s="111"/>
      <c r="E601" s="113">
        <v>4892900884394</v>
      </c>
      <c r="F601" s="111">
        <v>30</v>
      </c>
      <c r="G601" s="111">
        <v>6</v>
      </c>
      <c r="H601" s="450">
        <v>6.99</v>
      </c>
      <c r="I601" s="335"/>
      <c r="J601" s="103">
        <f t="shared" si="11"/>
        <v>0</v>
      </c>
      <c r="K601" s="340"/>
    </row>
    <row r="602" spans="1:11" s="337" customFormat="1">
      <c r="A602" s="339" t="s">
        <v>1909</v>
      </c>
      <c r="B602" s="113">
        <v>169</v>
      </c>
      <c r="C602" s="110" t="s">
        <v>1910</v>
      </c>
      <c r="D602" s="111"/>
      <c r="E602" s="113">
        <v>4892900800172</v>
      </c>
      <c r="F602" s="111">
        <v>34</v>
      </c>
      <c r="G602" s="111">
        <v>6</v>
      </c>
      <c r="H602" s="450">
        <v>6.99</v>
      </c>
      <c r="I602" s="335"/>
      <c r="J602" s="103">
        <f t="shared" si="11"/>
        <v>0</v>
      </c>
      <c r="K602" s="340"/>
    </row>
    <row r="603" spans="1:11" s="337" customFormat="1">
      <c r="A603" s="339" t="s">
        <v>1604</v>
      </c>
      <c r="B603" s="113">
        <v>170</v>
      </c>
      <c r="C603" s="110" t="s">
        <v>1605</v>
      </c>
      <c r="D603" s="111"/>
      <c r="E603" s="113">
        <v>4892900889924</v>
      </c>
      <c r="F603" s="111">
        <v>56</v>
      </c>
      <c r="G603" s="111">
        <v>6</v>
      </c>
      <c r="H603" s="450">
        <v>4.99</v>
      </c>
      <c r="I603" s="335"/>
      <c r="J603" s="103">
        <f t="shared" si="11"/>
        <v>0</v>
      </c>
      <c r="K603" s="340"/>
    </row>
    <row r="604" spans="1:11" s="337" customFormat="1">
      <c r="A604" s="339" t="s">
        <v>1606</v>
      </c>
      <c r="B604" s="113">
        <v>170</v>
      </c>
      <c r="C604" s="110" t="s">
        <v>2059</v>
      </c>
      <c r="D604" s="111"/>
      <c r="E604" s="113">
        <v>4892900889931</v>
      </c>
      <c r="F604" s="111">
        <v>36</v>
      </c>
      <c r="G604" s="111">
        <v>6</v>
      </c>
      <c r="H604" s="450">
        <v>6.99</v>
      </c>
      <c r="I604" s="335"/>
      <c r="J604" s="103">
        <f t="shared" si="11"/>
        <v>0</v>
      </c>
      <c r="K604" s="340"/>
    </row>
    <row r="605" spans="1:11" s="337" customFormat="1">
      <c r="A605" s="339" t="s">
        <v>1607</v>
      </c>
      <c r="B605" s="113">
        <v>170</v>
      </c>
      <c r="C605" s="110" t="s">
        <v>1608</v>
      </c>
      <c r="D605" s="111"/>
      <c r="E605" s="113">
        <v>4892900889962</v>
      </c>
      <c r="F605" s="111">
        <v>30</v>
      </c>
      <c r="G605" s="111">
        <v>6</v>
      </c>
      <c r="H605" s="450">
        <v>6.99</v>
      </c>
      <c r="I605" s="335"/>
      <c r="J605" s="103">
        <f t="shared" si="11"/>
        <v>0</v>
      </c>
      <c r="K605" s="340"/>
    </row>
    <row r="606" spans="1:11" s="337" customFormat="1">
      <c r="A606" s="339" t="s">
        <v>860</v>
      </c>
      <c r="B606" s="113">
        <v>171</v>
      </c>
      <c r="C606" s="110" t="s">
        <v>1329</v>
      </c>
      <c r="D606" s="111"/>
      <c r="E606" s="113">
        <v>4892900886701</v>
      </c>
      <c r="F606" s="111">
        <v>108</v>
      </c>
      <c r="G606" s="111">
        <v>6</v>
      </c>
      <c r="H606" s="450">
        <v>4.99</v>
      </c>
      <c r="I606" s="335"/>
      <c r="J606" s="103">
        <f t="shared" si="11"/>
        <v>0</v>
      </c>
      <c r="K606" s="340"/>
    </row>
    <row r="607" spans="1:11" s="337" customFormat="1">
      <c r="A607" s="339" t="s">
        <v>855</v>
      </c>
      <c r="B607" s="113">
        <v>171</v>
      </c>
      <c r="C607" s="110" t="s">
        <v>1328</v>
      </c>
      <c r="D607" s="111"/>
      <c r="E607" s="113">
        <v>4892900886718</v>
      </c>
      <c r="F607" s="111">
        <v>108</v>
      </c>
      <c r="G607" s="111">
        <v>6</v>
      </c>
      <c r="H607" s="450">
        <v>4.99</v>
      </c>
      <c r="I607" s="335"/>
      <c r="J607" s="103">
        <f t="shared" si="11"/>
        <v>0</v>
      </c>
      <c r="K607" s="340"/>
    </row>
    <row r="608" spans="1:11" s="337" customFormat="1">
      <c r="A608" s="339" t="s">
        <v>858</v>
      </c>
      <c r="B608" s="113">
        <v>171</v>
      </c>
      <c r="C608" s="110" t="s">
        <v>859</v>
      </c>
      <c r="D608" s="111"/>
      <c r="E608" s="113">
        <v>4892900884776</v>
      </c>
      <c r="F608" s="111">
        <v>30</v>
      </c>
      <c r="G608" s="111">
        <v>6</v>
      </c>
      <c r="H608" s="450">
        <v>6.99</v>
      </c>
      <c r="I608" s="335"/>
      <c r="J608" s="103">
        <f t="shared" si="11"/>
        <v>0</v>
      </c>
      <c r="K608" s="340"/>
    </row>
    <row r="609" spans="1:11" s="337" customFormat="1">
      <c r="A609" s="339" t="s">
        <v>1609</v>
      </c>
      <c r="B609" s="113">
        <v>171</v>
      </c>
      <c r="C609" s="110" t="s">
        <v>1919</v>
      </c>
      <c r="D609" s="111"/>
      <c r="E609" s="113">
        <v>4892900889856</v>
      </c>
      <c r="F609" s="111">
        <v>30</v>
      </c>
      <c r="G609" s="111">
        <v>6</v>
      </c>
      <c r="H609" s="450">
        <v>6.99</v>
      </c>
      <c r="I609" s="335"/>
      <c r="J609" s="103">
        <f t="shared" si="11"/>
        <v>0</v>
      </c>
      <c r="K609" s="340"/>
    </row>
    <row r="610" spans="1:11" s="337" customFormat="1">
      <c r="A610" s="339" t="s">
        <v>793</v>
      </c>
      <c r="B610" s="113">
        <v>172</v>
      </c>
      <c r="C610" s="110" t="s">
        <v>794</v>
      </c>
      <c r="D610" s="111"/>
      <c r="E610" s="113">
        <v>4892900886268</v>
      </c>
      <c r="F610" s="111">
        <v>72</v>
      </c>
      <c r="G610" s="111">
        <v>6</v>
      </c>
      <c r="H610" s="450">
        <v>4.99</v>
      </c>
      <c r="I610" s="335"/>
      <c r="J610" s="103">
        <f t="shared" si="11"/>
        <v>0</v>
      </c>
      <c r="K610" s="340"/>
    </row>
    <row r="611" spans="1:11" s="337" customFormat="1">
      <c r="A611" s="339" t="s">
        <v>1594</v>
      </c>
      <c r="B611" s="113">
        <v>172</v>
      </c>
      <c r="C611" s="110" t="s">
        <v>1595</v>
      </c>
      <c r="D611" s="111"/>
      <c r="E611" s="113">
        <v>4892900889825</v>
      </c>
      <c r="F611" s="111">
        <v>72</v>
      </c>
      <c r="G611" s="111">
        <v>6</v>
      </c>
      <c r="H611" s="450">
        <v>4.99</v>
      </c>
      <c r="I611" s="335"/>
      <c r="J611" s="103">
        <f t="shared" si="11"/>
        <v>0</v>
      </c>
      <c r="K611" s="340"/>
    </row>
    <row r="612" spans="1:11" s="337" customFormat="1">
      <c r="A612" s="339" t="s">
        <v>791</v>
      </c>
      <c r="B612" s="113">
        <v>172</v>
      </c>
      <c r="C612" s="110" t="s">
        <v>792</v>
      </c>
      <c r="D612" s="111"/>
      <c r="E612" s="113">
        <v>4892900886206</v>
      </c>
      <c r="F612" s="111">
        <v>23</v>
      </c>
      <c r="G612" s="111">
        <v>6</v>
      </c>
      <c r="H612" s="450">
        <v>6.99</v>
      </c>
      <c r="I612" s="335"/>
      <c r="J612" s="103">
        <f t="shared" si="11"/>
        <v>0</v>
      </c>
      <c r="K612" s="340"/>
    </row>
    <row r="613" spans="1:11" s="337" customFormat="1">
      <c r="A613" s="339" t="s">
        <v>1592</v>
      </c>
      <c r="B613" s="113">
        <v>172</v>
      </c>
      <c r="C613" s="110" t="s">
        <v>1593</v>
      </c>
      <c r="D613" s="111"/>
      <c r="E613" s="113">
        <v>4892900889818</v>
      </c>
      <c r="F613" s="111">
        <v>23</v>
      </c>
      <c r="G613" s="111">
        <v>6</v>
      </c>
      <c r="H613" s="450">
        <v>6.99</v>
      </c>
      <c r="I613" s="335"/>
      <c r="J613" s="103">
        <f t="shared" si="11"/>
        <v>0</v>
      </c>
      <c r="K613" s="340"/>
    </row>
    <row r="614" spans="1:11" s="337" customFormat="1">
      <c r="A614" s="339" t="s">
        <v>769</v>
      </c>
      <c r="B614" s="113">
        <v>173</v>
      </c>
      <c r="C614" s="110" t="s">
        <v>770</v>
      </c>
      <c r="D614" s="111"/>
      <c r="E614" s="113">
        <v>4892900887814</v>
      </c>
      <c r="F614" s="111">
        <v>48</v>
      </c>
      <c r="G614" s="111">
        <v>6</v>
      </c>
      <c r="H614" s="450">
        <v>4.99</v>
      </c>
      <c r="I614" s="335"/>
      <c r="J614" s="103">
        <f t="shared" si="11"/>
        <v>0</v>
      </c>
      <c r="K614" s="340"/>
    </row>
    <row r="615" spans="1:11" s="337" customFormat="1">
      <c r="A615" s="339" t="s">
        <v>837</v>
      </c>
      <c r="B615" s="113">
        <v>173</v>
      </c>
      <c r="C615" s="110" t="s">
        <v>838</v>
      </c>
      <c r="D615" s="111"/>
      <c r="E615" s="113">
        <v>4892900887500</v>
      </c>
      <c r="F615" s="111">
        <v>60</v>
      </c>
      <c r="G615" s="111">
        <v>6</v>
      </c>
      <c r="H615" s="450">
        <v>6.99</v>
      </c>
      <c r="I615" s="335"/>
      <c r="J615" s="103">
        <f t="shared" si="11"/>
        <v>0</v>
      </c>
      <c r="K615" s="340"/>
    </row>
    <row r="616" spans="1:11" s="337" customFormat="1">
      <c r="A616" s="339" t="s">
        <v>771</v>
      </c>
      <c r="B616" s="113">
        <v>173</v>
      </c>
      <c r="C616" s="110" t="s">
        <v>772</v>
      </c>
      <c r="D616" s="111"/>
      <c r="E616" s="113">
        <v>4892900887807</v>
      </c>
      <c r="F616" s="111">
        <v>26</v>
      </c>
      <c r="G616" s="111">
        <v>6</v>
      </c>
      <c r="H616" s="450">
        <v>6.99</v>
      </c>
      <c r="I616" s="335"/>
      <c r="J616" s="103">
        <f t="shared" si="11"/>
        <v>0</v>
      </c>
      <c r="K616" s="340"/>
    </row>
    <row r="617" spans="1:11" s="337" customFormat="1">
      <c r="A617" s="339" t="s">
        <v>1215</v>
      </c>
      <c r="B617" s="113">
        <v>174</v>
      </c>
      <c r="C617" s="110" t="s">
        <v>1216</v>
      </c>
      <c r="D617" s="111"/>
      <c r="E617" s="113">
        <v>4892900888767</v>
      </c>
      <c r="F617" s="111">
        <v>35</v>
      </c>
      <c r="G617" s="111">
        <v>6</v>
      </c>
      <c r="H617" s="450">
        <v>6.99</v>
      </c>
      <c r="I617" s="335"/>
      <c r="J617" s="103">
        <f t="shared" si="11"/>
        <v>0</v>
      </c>
      <c r="K617" s="340"/>
    </row>
    <row r="618" spans="1:11" s="337" customFormat="1">
      <c r="A618" s="339" t="s">
        <v>1321</v>
      </c>
      <c r="B618" s="113">
        <v>174</v>
      </c>
      <c r="C618" s="110" t="s">
        <v>1322</v>
      </c>
      <c r="D618" s="111"/>
      <c r="E618" s="113">
        <v>4892900889153</v>
      </c>
      <c r="F618" s="111">
        <v>36</v>
      </c>
      <c r="G618" s="111">
        <v>6</v>
      </c>
      <c r="H618" s="450">
        <v>6.99</v>
      </c>
      <c r="I618" s="335"/>
      <c r="J618" s="103">
        <f t="shared" si="11"/>
        <v>0</v>
      </c>
      <c r="K618" s="340"/>
    </row>
    <row r="619" spans="1:11" s="337" customFormat="1">
      <c r="A619" s="339" t="s">
        <v>1323</v>
      </c>
      <c r="B619" s="113">
        <v>174</v>
      </c>
      <c r="C619" s="110" t="s">
        <v>1324</v>
      </c>
      <c r="D619" s="111"/>
      <c r="E619" s="113">
        <v>4892900889160</v>
      </c>
      <c r="F619" s="111">
        <v>26</v>
      </c>
      <c r="G619" s="111">
        <v>6</v>
      </c>
      <c r="H619" s="450">
        <v>6.99</v>
      </c>
      <c r="I619" s="335"/>
      <c r="J619" s="103">
        <f t="shared" si="11"/>
        <v>0</v>
      </c>
      <c r="K619" s="340"/>
    </row>
    <row r="620" spans="1:11" s="337" customFormat="1">
      <c r="A620" s="339" t="s">
        <v>1325</v>
      </c>
      <c r="B620" s="113">
        <v>174</v>
      </c>
      <c r="C620" s="110" t="s">
        <v>1419</v>
      </c>
      <c r="D620" s="111"/>
      <c r="E620" s="113">
        <v>4892900889191</v>
      </c>
      <c r="F620" s="111">
        <v>30</v>
      </c>
      <c r="G620" s="111">
        <v>6</v>
      </c>
      <c r="H620" s="450">
        <v>6.99</v>
      </c>
      <c r="I620" s="335"/>
      <c r="J620" s="103">
        <f t="shared" si="11"/>
        <v>0</v>
      </c>
      <c r="K620" s="340"/>
    </row>
    <row r="621" spans="1:11" s="337" customFormat="1">
      <c r="A621" s="339" t="s">
        <v>822</v>
      </c>
      <c r="B621" s="113">
        <v>175</v>
      </c>
      <c r="C621" s="110" t="s">
        <v>823</v>
      </c>
      <c r="D621" s="111"/>
      <c r="E621" s="113">
        <v>4892900885162</v>
      </c>
      <c r="F621" s="111">
        <v>30</v>
      </c>
      <c r="G621" s="111">
        <v>6</v>
      </c>
      <c r="H621" s="450">
        <v>4.99</v>
      </c>
      <c r="I621" s="335"/>
      <c r="J621" s="103">
        <f t="shared" si="11"/>
        <v>0</v>
      </c>
      <c r="K621" s="340"/>
    </row>
    <row r="622" spans="1:11" s="337" customFormat="1">
      <c r="A622" s="339" t="s">
        <v>824</v>
      </c>
      <c r="B622" s="113">
        <v>175</v>
      </c>
      <c r="C622" s="110" t="s">
        <v>825</v>
      </c>
      <c r="D622" s="111"/>
      <c r="E622" s="113">
        <v>4892900885193</v>
      </c>
      <c r="F622" s="111">
        <v>48</v>
      </c>
      <c r="G622" s="111">
        <v>6</v>
      </c>
      <c r="H622" s="450">
        <v>6.99</v>
      </c>
      <c r="I622" s="335"/>
      <c r="J622" s="103">
        <f t="shared" si="11"/>
        <v>0</v>
      </c>
      <c r="K622" s="340"/>
    </row>
    <row r="623" spans="1:11" s="337" customFormat="1">
      <c r="A623" s="339" t="s">
        <v>1326</v>
      </c>
      <c r="B623" s="113">
        <v>175</v>
      </c>
      <c r="C623" s="110" t="s">
        <v>1327</v>
      </c>
      <c r="D623" s="111"/>
      <c r="E623" s="113">
        <v>4892900889245</v>
      </c>
      <c r="F623" s="111">
        <v>36</v>
      </c>
      <c r="G623" s="111">
        <v>6</v>
      </c>
      <c r="H623" s="450">
        <v>6.99</v>
      </c>
      <c r="I623" s="335"/>
      <c r="J623" s="103">
        <f t="shared" si="11"/>
        <v>0</v>
      </c>
      <c r="K623" s="340"/>
    </row>
    <row r="624" spans="1:11" s="337" customFormat="1">
      <c r="A624" s="339" t="s">
        <v>787</v>
      </c>
      <c r="B624" s="113">
        <v>176</v>
      </c>
      <c r="C624" s="110" t="s">
        <v>788</v>
      </c>
      <c r="D624" s="111"/>
      <c r="E624" s="113">
        <v>4892900886251</v>
      </c>
      <c r="F624" s="111">
        <v>72</v>
      </c>
      <c r="G624" s="111">
        <v>6</v>
      </c>
      <c r="H624" s="450">
        <v>4.99</v>
      </c>
      <c r="I624" s="335"/>
      <c r="J624" s="103">
        <f t="shared" si="11"/>
        <v>0</v>
      </c>
      <c r="K624" s="340"/>
    </row>
    <row r="625" spans="1:11" s="337" customFormat="1">
      <c r="A625" s="339" t="s">
        <v>785</v>
      </c>
      <c r="B625" s="113">
        <v>176</v>
      </c>
      <c r="C625" s="110" t="s">
        <v>786</v>
      </c>
      <c r="D625" s="111"/>
      <c r="E625" s="113">
        <v>4892900886213</v>
      </c>
      <c r="F625" s="111">
        <v>23</v>
      </c>
      <c r="G625" s="111">
        <v>6</v>
      </c>
      <c r="H625" s="450">
        <v>6.99</v>
      </c>
      <c r="I625" s="335"/>
      <c r="J625" s="103">
        <f t="shared" si="11"/>
        <v>0</v>
      </c>
      <c r="K625" s="340"/>
    </row>
    <row r="626" spans="1:11" s="337" customFormat="1">
      <c r="A626" s="339" t="s">
        <v>789</v>
      </c>
      <c r="B626" s="113">
        <v>176</v>
      </c>
      <c r="C626" s="110" t="s">
        <v>790</v>
      </c>
      <c r="D626" s="111"/>
      <c r="E626" s="113">
        <v>4892900886626</v>
      </c>
      <c r="F626" s="111">
        <v>36</v>
      </c>
      <c r="G626" s="111">
        <v>6</v>
      </c>
      <c r="H626" s="450">
        <v>6.99</v>
      </c>
      <c r="I626" s="335"/>
      <c r="J626" s="103">
        <f t="shared" si="11"/>
        <v>0</v>
      </c>
      <c r="K626" s="340"/>
    </row>
    <row r="627" spans="1:11" s="337" customFormat="1">
      <c r="A627" s="339" t="s">
        <v>795</v>
      </c>
      <c r="B627" s="113">
        <v>177</v>
      </c>
      <c r="C627" s="110" t="s">
        <v>796</v>
      </c>
      <c r="D627" s="111"/>
      <c r="E627" s="113">
        <v>4892900886633</v>
      </c>
      <c r="F627" s="111">
        <v>36</v>
      </c>
      <c r="G627" s="111">
        <v>6</v>
      </c>
      <c r="H627" s="450">
        <v>6.99</v>
      </c>
      <c r="I627" s="335"/>
      <c r="J627" s="103">
        <f t="shared" si="11"/>
        <v>0</v>
      </c>
      <c r="K627" s="340"/>
    </row>
    <row r="628" spans="1:11" s="337" customFormat="1">
      <c r="A628" s="339" t="s">
        <v>1221</v>
      </c>
      <c r="B628" s="113">
        <v>177</v>
      </c>
      <c r="C628" s="110" t="s">
        <v>1222</v>
      </c>
      <c r="D628" s="111"/>
      <c r="E628" s="113">
        <v>4892900888910</v>
      </c>
      <c r="F628" s="111">
        <v>36</v>
      </c>
      <c r="G628" s="111">
        <v>6</v>
      </c>
      <c r="H628" s="450">
        <v>6.99</v>
      </c>
      <c r="I628" s="335"/>
      <c r="J628" s="103">
        <f t="shared" si="11"/>
        <v>0</v>
      </c>
      <c r="K628" s="340"/>
    </row>
    <row r="629" spans="1:11" s="337" customFormat="1">
      <c r="A629" s="339" t="s">
        <v>1476</v>
      </c>
      <c r="B629" s="113">
        <v>178</v>
      </c>
      <c r="C629" s="110" t="s">
        <v>1477</v>
      </c>
      <c r="D629" s="111"/>
      <c r="E629" s="113">
        <v>4892900889528</v>
      </c>
      <c r="F629" s="111">
        <v>48</v>
      </c>
      <c r="G629" s="111">
        <v>6</v>
      </c>
      <c r="H629" s="450">
        <v>4.99</v>
      </c>
      <c r="I629" s="335"/>
      <c r="J629" s="103">
        <f t="shared" si="11"/>
        <v>0</v>
      </c>
      <c r="K629" s="340"/>
    </row>
    <row r="630" spans="1:11" s="337" customFormat="1">
      <c r="A630" s="339" t="s">
        <v>718</v>
      </c>
      <c r="B630" s="113">
        <v>178</v>
      </c>
      <c r="C630" s="110" t="s">
        <v>719</v>
      </c>
      <c r="D630" s="111"/>
      <c r="E630" s="113">
        <v>4892900887333</v>
      </c>
      <c r="F630" s="111">
        <v>30</v>
      </c>
      <c r="G630" s="111">
        <v>6</v>
      </c>
      <c r="H630" s="450">
        <v>6.99</v>
      </c>
      <c r="I630" s="335"/>
      <c r="J630" s="103">
        <f t="shared" si="11"/>
        <v>0</v>
      </c>
      <c r="K630" s="340"/>
    </row>
    <row r="631" spans="1:11" s="337" customFormat="1">
      <c r="A631" s="339" t="s">
        <v>745</v>
      </c>
      <c r="B631" s="113">
        <v>178</v>
      </c>
      <c r="C631" s="110" t="s">
        <v>746</v>
      </c>
      <c r="D631" s="111"/>
      <c r="E631" s="113">
        <v>4892900888194</v>
      </c>
      <c r="F631" s="111">
        <v>26</v>
      </c>
      <c r="G631" s="111">
        <v>6</v>
      </c>
      <c r="H631" s="450">
        <v>6.99</v>
      </c>
      <c r="I631" s="335"/>
      <c r="J631" s="103">
        <f t="shared" si="11"/>
        <v>0</v>
      </c>
      <c r="K631" s="340"/>
    </row>
    <row r="632" spans="1:11" s="337" customFormat="1">
      <c r="A632" s="339" t="s">
        <v>1478</v>
      </c>
      <c r="B632" s="113">
        <v>178</v>
      </c>
      <c r="C632" s="110" t="s">
        <v>1479</v>
      </c>
      <c r="D632" s="111"/>
      <c r="E632" s="113">
        <v>4892900889535</v>
      </c>
      <c r="F632" s="111">
        <v>26</v>
      </c>
      <c r="G632" s="111">
        <v>6</v>
      </c>
      <c r="H632" s="450">
        <v>6.99</v>
      </c>
      <c r="I632" s="335"/>
      <c r="J632" s="103">
        <f t="shared" si="11"/>
        <v>0</v>
      </c>
      <c r="K632" s="340"/>
    </row>
    <row r="633" spans="1:11" s="337" customFormat="1">
      <c r="A633" s="339" t="s">
        <v>759</v>
      </c>
      <c r="B633" s="113">
        <v>179</v>
      </c>
      <c r="C633" s="110" t="s">
        <v>760</v>
      </c>
      <c r="D633" s="111"/>
      <c r="E633" s="113">
        <v>4892900887357</v>
      </c>
      <c r="F633" s="111">
        <v>96</v>
      </c>
      <c r="G633" s="111">
        <v>6</v>
      </c>
      <c r="H633" s="450">
        <v>4.99</v>
      </c>
      <c r="I633" s="335"/>
      <c r="J633" s="103">
        <f t="shared" si="11"/>
        <v>0</v>
      </c>
      <c r="K633" s="340"/>
    </row>
    <row r="634" spans="1:11" s="337" customFormat="1">
      <c r="A634" s="339" t="s">
        <v>757</v>
      </c>
      <c r="B634" s="113">
        <v>179</v>
      </c>
      <c r="C634" s="110" t="s">
        <v>758</v>
      </c>
      <c r="D634" s="111"/>
      <c r="E634" s="113">
        <v>4892900887111</v>
      </c>
      <c r="F634" s="111">
        <v>54</v>
      </c>
      <c r="G634" s="111">
        <v>6</v>
      </c>
      <c r="H634" s="450">
        <v>6.39</v>
      </c>
      <c r="I634" s="335"/>
      <c r="J634" s="103">
        <f t="shared" si="11"/>
        <v>0</v>
      </c>
      <c r="K634" s="340"/>
    </row>
    <row r="635" spans="1:11" s="337" customFormat="1">
      <c r="A635" s="339" t="s">
        <v>1480</v>
      </c>
      <c r="B635" s="113">
        <v>179</v>
      </c>
      <c r="C635" s="110" t="s">
        <v>1481</v>
      </c>
      <c r="D635" s="111"/>
      <c r="E635" s="113">
        <v>4892900889511</v>
      </c>
      <c r="F635" s="111">
        <v>46</v>
      </c>
      <c r="G635" s="111">
        <v>6</v>
      </c>
      <c r="H635" s="450">
        <v>6.99</v>
      </c>
      <c r="I635" s="335"/>
      <c r="J635" s="103">
        <f t="shared" si="11"/>
        <v>0</v>
      </c>
      <c r="K635" s="340"/>
    </row>
    <row r="636" spans="1:11" s="337" customFormat="1">
      <c r="A636" s="339" t="s">
        <v>1482</v>
      </c>
      <c r="B636" s="113">
        <v>179</v>
      </c>
      <c r="C636" s="110" t="s">
        <v>1610</v>
      </c>
      <c r="D636" s="111"/>
      <c r="E636" s="113">
        <v>4892900889610</v>
      </c>
      <c r="F636" s="111">
        <v>40</v>
      </c>
      <c r="G636" s="111">
        <v>6</v>
      </c>
      <c r="H636" s="450">
        <v>6.99</v>
      </c>
      <c r="I636" s="335"/>
      <c r="J636" s="103">
        <f t="shared" si="11"/>
        <v>0</v>
      </c>
      <c r="K636" s="340"/>
    </row>
    <row r="637" spans="1:11" s="337" customFormat="1">
      <c r="A637" s="339" t="s">
        <v>814</v>
      </c>
      <c r="B637" s="113">
        <v>180</v>
      </c>
      <c r="C637" s="110" t="s">
        <v>815</v>
      </c>
      <c r="D637" s="111"/>
      <c r="E637" s="113">
        <v>4892900884516</v>
      </c>
      <c r="F637" s="111">
        <v>72</v>
      </c>
      <c r="G637" s="111">
        <v>6</v>
      </c>
      <c r="H637" s="450">
        <v>4.99</v>
      </c>
      <c r="I637" s="335"/>
      <c r="J637" s="103">
        <f t="shared" si="11"/>
        <v>0</v>
      </c>
      <c r="K637" s="340"/>
    </row>
    <row r="638" spans="1:11" s="337" customFormat="1">
      <c r="A638" s="339" t="s">
        <v>812</v>
      </c>
      <c r="B638" s="113">
        <v>180</v>
      </c>
      <c r="C638" s="110" t="s">
        <v>813</v>
      </c>
      <c r="D638" s="111"/>
      <c r="E638" s="113">
        <v>4892900884493</v>
      </c>
      <c r="F638" s="111">
        <v>36</v>
      </c>
      <c r="G638" s="111">
        <v>6</v>
      </c>
      <c r="H638" s="450">
        <v>6.99</v>
      </c>
      <c r="I638" s="335"/>
      <c r="J638" s="103">
        <f t="shared" si="11"/>
        <v>0</v>
      </c>
      <c r="K638" s="340"/>
    </row>
    <row r="639" spans="1:11" s="337" customFormat="1">
      <c r="A639" s="339" t="s">
        <v>1330</v>
      </c>
      <c r="B639" s="113">
        <v>180</v>
      </c>
      <c r="C639" s="110" t="s">
        <v>1331</v>
      </c>
      <c r="D639" s="111"/>
      <c r="E639" s="113">
        <v>4892900889320</v>
      </c>
      <c r="F639" s="111">
        <v>36</v>
      </c>
      <c r="G639" s="111">
        <v>6</v>
      </c>
      <c r="H639" s="450">
        <v>6.99</v>
      </c>
      <c r="I639" s="335"/>
      <c r="J639" s="103">
        <f t="shared" si="11"/>
        <v>0</v>
      </c>
      <c r="K639" s="340"/>
    </row>
    <row r="640" spans="1:11" s="337" customFormat="1">
      <c r="A640" s="339" t="s">
        <v>1332</v>
      </c>
      <c r="B640" s="113">
        <v>180</v>
      </c>
      <c r="C640" s="110" t="s">
        <v>1559</v>
      </c>
      <c r="D640" s="111"/>
      <c r="E640" s="113">
        <v>4892900889337</v>
      </c>
      <c r="F640" s="111">
        <v>36</v>
      </c>
      <c r="G640" s="111">
        <v>6</v>
      </c>
      <c r="H640" s="450">
        <v>6.99</v>
      </c>
      <c r="I640" s="335"/>
      <c r="J640" s="103">
        <f t="shared" si="11"/>
        <v>0</v>
      </c>
      <c r="K640" s="340"/>
    </row>
    <row r="641" spans="1:11" s="337" customFormat="1">
      <c r="A641" s="339" t="s">
        <v>1333</v>
      </c>
      <c r="B641" s="113">
        <v>181</v>
      </c>
      <c r="C641" s="110" t="s">
        <v>1420</v>
      </c>
      <c r="D641" s="111"/>
      <c r="E641" s="113">
        <v>4892900889184</v>
      </c>
      <c r="F641" s="111">
        <v>42</v>
      </c>
      <c r="G641" s="111">
        <v>6</v>
      </c>
      <c r="H641" s="450">
        <v>4.99</v>
      </c>
      <c r="I641" s="335"/>
      <c r="J641" s="103">
        <f t="shared" si="11"/>
        <v>0</v>
      </c>
      <c r="K641" s="340"/>
    </row>
    <row r="642" spans="1:11" s="337" customFormat="1">
      <c r="A642" s="339" t="s">
        <v>774</v>
      </c>
      <c r="B642" s="113">
        <v>181</v>
      </c>
      <c r="C642" s="110" t="s">
        <v>775</v>
      </c>
      <c r="D642" s="111"/>
      <c r="E642" s="113">
        <v>4892900887494</v>
      </c>
      <c r="F642" s="111">
        <v>48</v>
      </c>
      <c r="G642" s="111">
        <v>6</v>
      </c>
      <c r="H642" s="450">
        <v>6.99</v>
      </c>
      <c r="I642" s="335"/>
      <c r="J642" s="103">
        <f t="shared" si="11"/>
        <v>0</v>
      </c>
      <c r="K642" s="340"/>
    </row>
    <row r="643" spans="1:11" s="337" customFormat="1">
      <c r="A643" s="339" t="s">
        <v>1334</v>
      </c>
      <c r="B643" s="113">
        <v>181</v>
      </c>
      <c r="C643" s="110" t="s">
        <v>1421</v>
      </c>
      <c r="D643" s="111"/>
      <c r="E643" s="113">
        <v>4892900889269</v>
      </c>
      <c r="F643" s="111">
        <v>28</v>
      </c>
      <c r="G643" s="111">
        <v>6</v>
      </c>
      <c r="H643" s="450">
        <v>6.99</v>
      </c>
      <c r="I643" s="335"/>
      <c r="J643" s="103">
        <f t="shared" si="11"/>
        <v>0</v>
      </c>
      <c r="K643" s="340"/>
    </row>
    <row r="644" spans="1:11" s="337" customFormat="1">
      <c r="A644" s="339" t="s">
        <v>1335</v>
      </c>
      <c r="B644" s="113">
        <v>181</v>
      </c>
      <c r="C644" s="110" t="s">
        <v>1336</v>
      </c>
      <c r="D644" s="111"/>
      <c r="E644" s="113">
        <v>4892900889290</v>
      </c>
      <c r="F644" s="111">
        <v>36</v>
      </c>
      <c r="G644" s="111">
        <v>6</v>
      </c>
      <c r="H644" s="450">
        <v>6.99</v>
      </c>
      <c r="I644" s="335"/>
      <c r="J644" s="103">
        <f t="shared" si="11"/>
        <v>0</v>
      </c>
      <c r="K644" s="340"/>
    </row>
    <row r="645" spans="1:11" s="337" customFormat="1">
      <c r="A645" s="339" t="s">
        <v>849</v>
      </c>
      <c r="B645" s="113">
        <v>182</v>
      </c>
      <c r="C645" s="110" t="s">
        <v>850</v>
      </c>
      <c r="D645" s="111"/>
      <c r="E645" s="113">
        <v>4892900887340</v>
      </c>
      <c r="F645" s="111">
        <v>54</v>
      </c>
      <c r="G645" s="111">
        <v>6</v>
      </c>
      <c r="H645" s="450">
        <v>4.99</v>
      </c>
      <c r="I645" s="335"/>
      <c r="J645" s="103">
        <f t="shared" si="11"/>
        <v>0</v>
      </c>
      <c r="K645" s="340"/>
    </row>
    <row r="646" spans="1:11" s="337" customFormat="1">
      <c r="A646" s="339" t="s">
        <v>845</v>
      </c>
      <c r="B646" s="113">
        <v>182</v>
      </c>
      <c r="C646" s="110" t="s">
        <v>846</v>
      </c>
      <c r="D646" s="111"/>
      <c r="E646" s="113">
        <v>4892900884318</v>
      </c>
      <c r="F646" s="111">
        <v>30</v>
      </c>
      <c r="G646" s="111">
        <v>6</v>
      </c>
      <c r="H646" s="450">
        <v>6.99</v>
      </c>
      <c r="I646" s="335"/>
      <c r="J646" s="103">
        <f t="shared" si="11"/>
        <v>0</v>
      </c>
      <c r="K646" s="340"/>
    </row>
    <row r="647" spans="1:11" s="337" customFormat="1">
      <c r="A647" s="339" t="s">
        <v>851</v>
      </c>
      <c r="B647" s="113">
        <v>182</v>
      </c>
      <c r="C647" s="110" t="s">
        <v>852</v>
      </c>
      <c r="D647" s="111"/>
      <c r="E647" s="113">
        <v>4892900884325</v>
      </c>
      <c r="F647" s="111">
        <v>30</v>
      </c>
      <c r="G647" s="111">
        <v>6</v>
      </c>
      <c r="H647" s="450">
        <v>6.99</v>
      </c>
      <c r="I647" s="335"/>
      <c r="J647" s="103">
        <f t="shared" si="11"/>
        <v>0</v>
      </c>
      <c r="K647" s="340"/>
    </row>
    <row r="648" spans="1:11" s="337" customFormat="1">
      <c r="A648" s="339" t="s">
        <v>847</v>
      </c>
      <c r="B648" s="113">
        <v>182</v>
      </c>
      <c r="C648" s="110" t="s">
        <v>848</v>
      </c>
      <c r="D648" s="111"/>
      <c r="E648" s="113">
        <v>4892900887197</v>
      </c>
      <c r="F648" s="111">
        <v>36</v>
      </c>
      <c r="G648" s="111">
        <v>6</v>
      </c>
      <c r="H648" s="450">
        <v>6.99</v>
      </c>
      <c r="I648" s="335"/>
      <c r="J648" s="103">
        <f t="shared" si="11"/>
        <v>0</v>
      </c>
      <c r="K648" s="340"/>
    </row>
    <row r="649" spans="1:11" s="337" customFormat="1">
      <c r="A649" s="339" t="s">
        <v>801</v>
      </c>
      <c r="B649" s="113">
        <v>183</v>
      </c>
      <c r="C649" s="110" t="s">
        <v>2422</v>
      </c>
      <c r="D649" s="111"/>
      <c r="E649" s="113">
        <v>4892900886442</v>
      </c>
      <c r="F649" s="111">
        <v>30</v>
      </c>
      <c r="G649" s="111">
        <v>6</v>
      </c>
      <c r="H649" s="450">
        <v>6.99</v>
      </c>
      <c r="I649" s="335"/>
      <c r="J649" s="103">
        <f t="shared" si="11"/>
        <v>0</v>
      </c>
      <c r="K649" s="340"/>
    </row>
    <row r="650" spans="1:11" s="337" customFormat="1">
      <c r="A650" s="339" t="s">
        <v>755</v>
      </c>
      <c r="B650" s="113">
        <v>183</v>
      </c>
      <c r="C650" s="110" t="s">
        <v>756</v>
      </c>
      <c r="D650" s="111"/>
      <c r="E650" s="113">
        <v>4892900885926</v>
      </c>
      <c r="F650" s="111">
        <v>72</v>
      </c>
      <c r="G650" s="111">
        <v>6</v>
      </c>
      <c r="H650" s="450">
        <v>4.99</v>
      </c>
      <c r="I650" s="335"/>
      <c r="J650" s="103">
        <f t="shared" si="11"/>
        <v>0</v>
      </c>
      <c r="K650" s="340"/>
    </row>
    <row r="651" spans="1:11" s="337" customFormat="1">
      <c r="A651" s="339" t="s">
        <v>747</v>
      </c>
      <c r="B651" s="113">
        <v>183</v>
      </c>
      <c r="C651" s="110" t="s">
        <v>748</v>
      </c>
      <c r="D651" s="111"/>
      <c r="E651" s="113">
        <v>4892900886336</v>
      </c>
      <c r="F651" s="111">
        <v>30</v>
      </c>
      <c r="G651" s="111">
        <v>6</v>
      </c>
      <c r="H651" s="450">
        <v>4.99</v>
      </c>
      <c r="I651" s="335"/>
      <c r="J651" s="103">
        <f t="shared" si="11"/>
        <v>0</v>
      </c>
      <c r="K651" s="340"/>
    </row>
    <row r="652" spans="1:11" s="337" customFormat="1">
      <c r="A652" s="339" t="s">
        <v>753</v>
      </c>
      <c r="B652" s="113">
        <v>183</v>
      </c>
      <c r="C652" s="110" t="s">
        <v>754</v>
      </c>
      <c r="D652" s="111"/>
      <c r="E652" s="113">
        <v>4892900885919</v>
      </c>
      <c r="F652" s="111">
        <v>60</v>
      </c>
      <c r="G652" s="111">
        <v>6</v>
      </c>
      <c r="H652" s="450">
        <v>6.99</v>
      </c>
      <c r="I652" s="335"/>
      <c r="J652" s="103">
        <f t="shared" si="11"/>
        <v>0</v>
      </c>
      <c r="K652" s="340"/>
    </row>
    <row r="653" spans="1:11" s="337" customFormat="1">
      <c r="A653" s="339" t="s">
        <v>749</v>
      </c>
      <c r="B653" s="113">
        <v>183</v>
      </c>
      <c r="C653" s="110" t="s">
        <v>750</v>
      </c>
      <c r="D653" s="111"/>
      <c r="E653" s="113">
        <v>4892900886329</v>
      </c>
      <c r="F653" s="111">
        <v>60</v>
      </c>
      <c r="G653" s="111">
        <v>6</v>
      </c>
      <c r="H653" s="450">
        <v>6.99</v>
      </c>
      <c r="I653" s="335"/>
      <c r="J653" s="103">
        <f t="shared" si="11"/>
        <v>0</v>
      </c>
      <c r="K653" s="340"/>
    </row>
    <row r="654" spans="1:11" s="337" customFormat="1">
      <c r="A654" s="339" t="s">
        <v>735</v>
      </c>
      <c r="B654" s="113">
        <v>184</v>
      </c>
      <c r="C654" s="110" t="s">
        <v>736</v>
      </c>
      <c r="D654" s="111"/>
      <c r="E654" s="113">
        <v>4892900887517</v>
      </c>
      <c r="F654" s="111">
        <v>54</v>
      </c>
      <c r="G654" s="111">
        <v>6</v>
      </c>
      <c r="H654" s="450">
        <v>4.99</v>
      </c>
      <c r="I654" s="335"/>
      <c r="J654" s="103">
        <f t="shared" si="11"/>
        <v>0</v>
      </c>
      <c r="K654" s="340"/>
    </row>
    <row r="655" spans="1:11" s="337" customFormat="1">
      <c r="A655" s="339" t="s">
        <v>729</v>
      </c>
      <c r="B655" s="113">
        <v>184</v>
      </c>
      <c r="C655" s="110" t="s">
        <v>730</v>
      </c>
      <c r="D655" s="111"/>
      <c r="E655" s="113">
        <v>4892900884387</v>
      </c>
      <c r="F655" s="111">
        <v>30</v>
      </c>
      <c r="G655" s="111">
        <v>6</v>
      </c>
      <c r="H655" s="450">
        <v>6.99</v>
      </c>
      <c r="I655" s="335"/>
      <c r="J655" s="103">
        <f t="shared" si="11"/>
        <v>0</v>
      </c>
      <c r="K655" s="340"/>
    </row>
    <row r="656" spans="1:11" s="337" customFormat="1">
      <c r="A656" s="339" t="s">
        <v>733</v>
      </c>
      <c r="B656" s="113">
        <v>184</v>
      </c>
      <c r="C656" s="110" t="s">
        <v>734</v>
      </c>
      <c r="D656" s="111"/>
      <c r="E656" s="113">
        <v>4892900887920</v>
      </c>
      <c r="F656" s="111">
        <v>30</v>
      </c>
      <c r="G656" s="111">
        <v>6</v>
      </c>
      <c r="H656" s="450">
        <v>6.99</v>
      </c>
      <c r="I656" s="335"/>
      <c r="J656" s="103">
        <f t="shared" si="11"/>
        <v>0</v>
      </c>
      <c r="K656" s="340"/>
    </row>
    <row r="657" spans="1:11" s="337" customFormat="1">
      <c r="A657" s="339" t="s">
        <v>1220</v>
      </c>
      <c r="B657" s="113">
        <v>184</v>
      </c>
      <c r="C657" s="110" t="s">
        <v>1337</v>
      </c>
      <c r="D657" s="111"/>
      <c r="E657" s="113">
        <v>4892900888774</v>
      </c>
      <c r="F657" s="111">
        <v>33</v>
      </c>
      <c r="G657" s="111">
        <v>6</v>
      </c>
      <c r="H657" s="450">
        <v>6.99</v>
      </c>
      <c r="I657" s="335"/>
      <c r="J657" s="103">
        <f t="shared" si="11"/>
        <v>0</v>
      </c>
      <c r="K657" s="340"/>
    </row>
    <row r="658" spans="1:11" s="337" customFormat="1">
      <c r="A658" s="339" t="s">
        <v>763</v>
      </c>
      <c r="B658" s="113">
        <v>185</v>
      </c>
      <c r="C658" s="110" t="s">
        <v>1338</v>
      </c>
      <c r="D658" s="111"/>
      <c r="E658" s="113">
        <v>4892900888200</v>
      </c>
      <c r="F658" s="111">
        <v>96</v>
      </c>
      <c r="G658" s="111">
        <v>6</v>
      </c>
      <c r="H658" s="450">
        <v>4.99</v>
      </c>
      <c r="I658" s="335"/>
      <c r="J658" s="103">
        <f t="shared" si="11"/>
        <v>0</v>
      </c>
      <c r="K658" s="340"/>
    </row>
    <row r="659" spans="1:11" s="337" customFormat="1">
      <c r="A659" s="339" t="s">
        <v>1213</v>
      </c>
      <c r="B659" s="113">
        <v>185</v>
      </c>
      <c r="C659" s="110" t="s">
        <v>1214</v>
      </c>
      <c r="D659" s="111"/>
      <c r="E659" s="113">
        <v>4892900888934</v>
      </c>
      <c r="F659" s="111">
        <v>36</v>
      </c>
      <c r="G659" s="111">
        <v>6</v>
      </c>
      <c r="H659" s="450">
        <v>4.99</v>
      </c>
      <c r="I659" s="335"/>
      <c r="J659" s="103">
        <f t="shared" si="11"/>
        <v>0</v>
      </c>
      <c r="K659" s="340"/>
    </row>
    <row r="660" spans="1:11" s="337" customFormat="1">
      <c r="A660" s="339" t="s">
        <v>773</v>
      </c>
      <c r="B660" s="113">
        <v>185</v>
      </c>
      <c r="C660" s="110" t="s">
        <v>1339</v>
      </c>
      <c r="D660" s="111"/>
      <c r="E660" s="113">
        <v>4892900888262</v>
      </c>
      <c r="F660" s="111">
        <v>36</v>
      </c>
      <c r="G660" s="111">
        <v>6</v>
      </c>
      <c r="H660" s="450">
        <v>6.99</v>
      </c>
      <c r="I660" s="335"/>
      <c r="J660" s="103">
        <f t="shared" si="11"/>
        <v>0</v>
      </c>
      <c r="K660" s="340"/>
    </row>
    <row r="661" spans="1:11" s="337" customFormat="1">
      <c r="A661" s="339" t="s">
        <v>1223</v>
      </c>
      <c r="B661" s="113">
        <v>185</v>
      </c>
      <c r="C661" s="110" t="s">
        <v>1224</v>
      </c>
      <c r="D661" s="111"/>
      <c r="E661" s="113">
        <v>4892900888781</v>
      </c>
      <c r="F661" s="111">
        <v>33</v>
      </c>
      <c r="G661" s="111">
        <v>6</v>
      </c>
      <c r="H661" s="450">
        <v>6.99</v>
      </c>
      <c r="I661" s="335"/>
      <c r="J661" s="103">
        <f t="shared" si="11"/>
        <v>0</v>
      </c>
      <c r="K661" s="340"/>
    </row>
    <row r="662" spans="1:11" s="337" customFormat="1">
      <c r="A662" s="339" t="s">
        <v>832</v>
      </c>
      <c r="B662" s="113">
        <v>186</v>
      </c>
      <c r="C662" s="110" t="s">
        <v>833</v>
      </c>
      <c r="D662" s="111"/>
      <c r="E662" s="113">
        <v>4892900885452</v>
      </c>
      <c r="F662" s="111">
        <v>60</v>
      </c>
      <c r="G662" s="111">
        <v>6</v>
      </c>
      <c r="H662" s="450">
        <v>4.99</v>
      </c>
      <c r="I662" s="335"/>
      <c r="J662" s="103">
        <f t="shared" si="11"/>
        <v>0</v>
      </c>
      <c r="K662" s="340"/>
    </row>
    <row r="663" spans="1:11" s="337" customFormat="1">
      <c r="A663" s="339" t="s">
        <v>739</v>
      </c>
      <c r="B663" s="113">
        <v>186</v>
      </c>
      <c r="C663" s="110" t="s">
        <v>740</v>
      </c>
      <c r="D663" s="111"/>
      <c r="E663" s="113">
        <v>4892900887999</v>
      </c>
      <c r="F663" s="111">
        <v>60</v>
      </c>
      <c r="G663" s="111">
        <v>6</v>
      </c>
      <c r="H663" s="450">
        <v>4.99</v>
      </c>
      <c r="I663" s="335"/>
      <c r="J663" s="103">
        <f t="shared" si="11"/>
        <v>0</v>
      </c>
      <c r="K663" s="340"/>
    </row>
    <row r="664" spans="1:11" s="337" customFormat="1">
      <c r="A664" s="339" t="s">
        <v>830</v>
      </c>
      <c r="B664" s="113">
        <v>186</v>
      </c>
      <c r="C664" s="110" t="s">
        <v>831</v>
      </c>
      <c r="D664" s="111"/>
      <c r="E664" s="113">
        <v>4892900885438</v>
      </c>
      <c r="F664" s="111">
        <v>30</v>
      </c>
      <c r="G664" s="111">
        <v>6</v>
      </c>
      <c r="H664" s="450">
        <v>6.99</v>
      </c>
      <c r="I664" s="335"/>
      <c r="J664" s="103">
        <f t="shared" si="11"/>
        <v>0</v>
      </c>
      <c r="K664" s="340"/>
    </row>
    <row r="665" spans="1:11" s="337" customFormat="1">
      <c r="A665" s="339" t="s">
        <v>737</v>
      </c>
      <c r="B665" s="113">
        <v>186</v>
      </c>
      <c r="C665" s="110" t="s">
        <v>738</v>
      </c>
      <c r="D665" s="111"/>
      <c r="E665" s="113">
        <v>4892900887937</v>
      </c>
      <c r="F665" s="111">
        <v>30</v>
      </c>
      <c r="G665" s="111">
        <v>6</v>
      </c>
      <c r="H665" s="450">
        <v>6.99</v>
      </c>
      <c r="I665" s="335"/>
      <c r="J665" s="103">
        <f t="shared" si="11"/>
        <v>0</v>
      </c>
      <c r="K665" s="340"/>
    </row>
    <row r="666" spans="1:11" s="337" customFormat="1">
      <c r="A666" s="339" t="s">
        <v>1218</v>
      </c>
      <c r="B666" s="113">
        <v>187</v>
      </c>
      <c r="C666" s="110" t="s">
        <v>1219</v>
      </c>
      <c r="D666" s="111"/>
      <c r="E666" s="113">
        <v>4892900888972</v>
      </c>
      <c r="F666" s="111">
        <v>42</v>
      </c>
      <c r="G666" s="111">
        <v>6</v>
      </c>
      <c r="H666" s="450">
        <v>4.99</v>
      </c>
      <c r="I666" s="335"/>
      <c r="J666" s="103">
        <f t="shared" si="11"/>
        <v>0</v>
      </c>
      <c r="K666" s="340"/>
    </row>
    <row r="667" spans="1:11" s="337" customFormat="1">
      <c r="A667" s="339" t="s">
        <v>840</v>
      </c>
      <c r="B667" s="113">
        <v>187</v>
      </c>
      <c r="C667" s="110" t="s">
        <v>841</v>
      </c>
      <c r="D667" s="111"/>
      <c r="E667" s="113">
        <v>4892900886466</v>
      </c>
      <c r="F667" s="111">
        <v>38</v>
      </c>
      <c r="G667" s="111">
        <v>6</v>
      </c>
      <c r="H667" s="450">
        <v>6.99</v>
      </c>
      <c r="I667" s="335"/>
      <c r="J667" s="103">
        <f t="shared" si="11"/>
        <v>0</v>
      </c>
      <c r="K667" s="340"/>
    </row>
    <row r="668" spans="1:11" s="337" customFormat="1">
      <c r="A668" s="339" t="s">
        <v>722</v>
      </c>
      <c r="B668" s="113">
        <v>187</v>
      </c>
      <c r="C668" s="110" t="s">
        <v>723</v>
      </c>
      <c r="D668" s="111"/>
      <c r="E668" s="113">
        <v>4892900888460</v>
      </c>
      <c r="F668" s="111">
        <v>24</v>
      </c>
      <c r="G668" s="111">
        <v>6</v>
      </c>
      <c r="H668" s="450">
        <v>6.99</v>
      </c>
      <c r="I668" s="335"/>
      <c r="J668" s="103">
        <f t="shared" si="11"/>
        <v>0</v>
      </c>
      <c r="K668" s="340"/>
    </row>
    <row r="669" spans="1:11" s="337" customFormat="1">
      <c r="A669" s="339" t="s">
        <v>1217</v>
      </c>
      <c r="B669" s="113">
        <v>187</v>
      </c>
      <c r="C669" s="110" t="s">
        <v>1340</v>
      </c>
      <c r="D669" s="111"/>
      <c r="E669" s="113">
        <v>4892900888798</v>
      </c>
      <c r="F669" s="111">
        <v>30</v>
      </c>
      <c r="G669" s="111">
        <v>6</v>
      </c>
      <c r="H669" s="450">
        <v>6.99</v>
      </c>
      <c r="I669" s="335"/>
      <c r="J669" s="103">
        <f t="shared" si="11"/>
        <v>0</v>
      </c>
      <c r="K669" s="340"/>
    </row>
    <row r="670" spans="1:11" s="337" customFormat="1">
      <c r="A670" s="339" t="s">
        <v>839</v>
      </c>
      <c r="B670" s="113">
        <v>188</v>
      </c>
      <c r="C670" s="110" t="s">
        <v>1341</v>
      </c>
      <c r="D670" s="111"/>
      <c r="E670" s="113">
        <v>4892900887029</v>
      </c>
      <c r="F670" s="111">
        <v>24</v>
      </c>
      <c r="G670" s="111">
        <v>6</v>
      </c>
      <c r="H670" s="450">
        <v>6.99</v>
      </c>
      <c r="I670" s="335"/>
      <c r="J670" s="103">
        <f t="shared" si="11"/>
        <v>0</v>
      </c>
      <c r="K670" s="340"/>
    </row>
    <row r="671" spans="1:11" s="337" customFormat="1">
      <c r="A671" s="339" t="s">
        <v>720</v>
      </c>
      <c r="B671" s="113">
        <v>188</v>
      </c>
      <c r="C671" s="110" t="s">
        <v>721</v>
      </c>
      <c r="D671" s="111"/>
      <c r="E671" s="113">
        <v>4892900887593</v>
      </c>
      <c r="F671" s="111">
        <v>36</v>
      </c>
      <c r="G671" s="111">
        <v>6</v>
      </c>
      <c r="H671" s="450">
        <v>6.99</v>
      </c>
      <c r="I671" s="335"/>
      <c r="J671" s="103">
        <f t="shared" si="11"/>
        <v>0</v>
      </c>
      <c r="K671" s="340"/>
    </row>
    <row r="672" spans="1:11" s="337" customFormat="1">
      <c r="A672" s="339" t="s">
        <v>724</v>
      </c>
      <c r="B672" s="113">
        <v>188</v>
      </c>
      <c r="C672" s="110" t="s">
        <v>725</v>
      </c>
      <c r="D672" s="111"/>
      <c r="E672" s="113">
        <v>4892900887944</v>
      </c>
      <c r="F672" s="111">
        <v>21</v>
      </c>
      <c r="G672" s="111">
        <v>6</v>
      </c>
      <c r="H672" s="450">
        <v>6.99</v>
      </c>
      <c r="I672" s="335"/>
      <c r="J672" s="103">
        <f t="shared" si="11"/>
        <v>0</v>
      </c>
      <c r="K672" s="340"/>
    </row>
    <row r="673" spans="1:11" s="337" customFormat="1">
      <c r="A673" s="339" t="s">
        <v>1227</v>
      </c>
      <c r="B673" s="113">
        <v>188</v>
      </c>
      <c r="C673" s="110" t="s">
        <v>1228</v>
      </c>
      <c r="D673" s="111"/>
      <c r="E673" s="113">
        <v>4892900888927</v>
      </c>
      <c r="F673" s="111">
        <v>23</v>
      </c>
      <c r="G673" s="111">
        <v>6</v>
      </c>
      <c r="H673" s="450">
        <v>6.99</v>
      </c>
      <c r="I673" s="335"/>
      <c r="J673" s="103">
        <f t="shared" si="11"/>
        <v>0</v>
      </c>
      <c r="K673" s="340"/>
    </row>
    <row r="674" spans="1:11" s="337" customFormat="1">
      <c r="A674" s="339" t="s">
        <v>799</v>
      </c>
      <c r="B674" s="113">
        <v>189</v>
      </c>
      <c r="C674" s="110" t="s">
        <v>800</v>
      </c>
      <c r="D674" s="111"/>
      <c r="E674" s="113">
        <v>4892900885759</v>
      </c>
      <c r="F674" s="111">
        <v>72</v>
      </c>
      <c r="G674" s="111">
        <v>6</v>
      </c>
      <c r="H674" s="450">
        <v>4.99</v>
      </c>
      <c r="I674" s="335"/>
      <c r="J674" s="103">
        <f t="shared" si="11"/>
        <v>0</v>
      </c>
      <c r="K674" s="340"/>
    </row>
    <row r="675" spans="1:11" s="337" customFormat="1">
      <c r="A675" s="339" t="s">
        <v>804</v>
      </c>
      <c r="B675" s="113">
        <v>189</v>
      </c>
      <c r="C675" s="110" t="s">
        <v>805</v>
      </c>
      <c r="D675" s="111"/>
      <c r="E675" s="113">
        <v>4892900885834</v>
      </c>
      <c r="F675" s="111">
        <v>72</v>
      </c>
      <c r="G675" s="111">
        <v>6</v>
      </c>
      <c r="H675" s="450">
        <v>4.99</v>
      </c>
      <c r="I675" s="335"/>
      <c r="J675" s="103">
        <f t="shared" si="11"/>
        <v>0</v>
      </c>
      <c r="K675" s="340"/>
    </row>
    <row r="676" spans="1:11" s="337" customFormat="1">
      <c r="A676" s="339" t="s">
        <v>797</v>
      </c>
      <c r="B676" s="113">
        <v>189</v>
      </c>
      <c r="C676" s="110" t="s">
        <v>798</v>
      </c>
      <c r="D676" s="111"/>
      <c r="E676" s="113">
        <v>4892900885742</v>
      </c>
      <c r="F676" s="111">
        <v>24</v>
      </c>
      <c r="G676" s="111">
        <v>6</v>
      </c>
      <c r="H676" s="450">
        <v>6.99</v>
      </c>
      <c r="I676" s="335"/>
      <c r="J676" s="103">
        <f t="shared" si="11"/>
        <v>0</v>
      </c>
      <c r="K676" s="340"/>
    </row>
    <row r="677" spans="1:11" s="337" customFormat="1">
      <c r="A677" s="339" t="s">
        <v>802</v>
      </c>
      <c r="B677" s="113">
        <v>189</v>
      </c>
      <c r="C677" s="110" t="s">
        <v>803</v>
      </c>
      <c r="D677" s="111"/>
      <c r="E677" s="113">
        <v>4892900885827</v>
      </c>
      <c r="F677" s="111">
        <v>24</v>
      </c>
      <c r="G677" s="111">
        <v>6</v>
      </c>
      <c r="H677" s="450">
        <v>6.99</v>
      </c>
      <c r="I677" s="335"/>
      <c r="J677" s="103">
        <f t="shared" si="11"/>
        <v>0</v>
      </c>
      <c r="K677" s="340"/>
    </row>
    <row r="678" spans="1:11" s="337" customFormat="1">
      <c r="A678" s="339" t="s">
        <v>1225</v>
      </c>
      <c r="B678" s="113">
        <v>190</v>
      </c>
      <c r="C678" s="110" t="s">
        <v>1226</v>
      </c>
      <c r="D678" s="111"/>
      <c r="E678" s="113">
        <v>4892900888736</v>
      </c>
      <c r="F678" s="111">
        <v>56</v>
      </c>
      <c r="G678" s="111">
        <v>6</v>
      </c>
      <c r="H678" s="450">
        <v>6.39</v>
      </c>
      <c r="I678" s="335"/>
      <c r="J678" s="103">
        <f t="shared" si="11"/>
        <v>0</v>
      </c>
      <c r="K678" s="340"/>
    </row>
    <row r="679" spans="1:11" s="337" customFormat="1">
      <c r="A679" s="339" t="s">
        <v>764</v>
      </c>
      <c r="B679" s="113">
        <v>190</v>
      </c>
      <c r="C679" s="110" t="s">
        <v>1343</v>
      </c>
      <c r="D679" s="111"/>
      <c r="E679" s="113">
        <v>4892900887012</v>
      </c>
      <c r="F679" s="111">
        <v>42</v>
      </c>
      <c r="G679" s="111">
        <v>6</v>
      </c>
      <c r="H679" s="450">
        <v>6.99</v>
      </c>
      <c r="I679" s="335"/>
      <c r="J679" s="103">
        <f t="shared" si="11"/>
        <v>0</v>
      </c>
      <c r="K679" s="340"/>
    </row>
    <row r="680" spans="1:11" s="337" customFormat="1">
      <c r="A680" s="339" t="s">
        <v>842</v>
      </c>
      <c r="B680" s="113">
        <v>190</v>
      </c>
      <c r="C680" s="110" t="s">
        <v>1617</v>
      </c>
      <c r="D680" s="111"/>
      <c r="E680" s="113">
        <v>4892900887128</v>
      </c>
      <c r="F680" s="111">
        <v>30</v>
      </c>
      <c r="G680" s="111">
        <v>6</v>
      </c>
      <c r="H680" s="450">
        <v>6.99</v>
      </c>
      <c r="I680" s="335"/>
      <c r="J680" s="103">
        <f t="shared" si="11"/>
        <v>0</v>
      </c>
      <c r="K680" s="340"/>
    </row>
    <row r="681" spans="1:11" s="337" customFormat="1">
      <c r="A681" s="339" t="s">
        <v>834</v>
      </c>
      <c r="B681" s="113">
        <v>190</v>
      </c>
      <c r="C681" s="110" t="s">
        <v>1229</v>
      </c>
      <c r="D681" s="111"/>
      <c r="E681" s="113">
        <v>4892900887913</v>
      </c>
      <c r="F681" s="111">
        <v>30</v>
      </c>
      <c r="G681" s="111">
        <v>6</v>
      </c>
      <c r="H681" s="450">
        <v>6.99</v>
      </c>
      <c r="I681" s="335"/>
      <c r="J681" s="103">
        <f t="shared" si="11"/>
        <v>0</v>
      </c>
      <c r="K681" s="340"/>
    </row>
    <row r="682" spans="1:11" s="337" customFormat="1">
      <c r="A682" s="339" t="s">
        <v>715</v>
      </c>
      <c r="B682" s="113">
        <v>191</v>
      </c>
      <c r="C682" s="110" t="s">
        <v>716</v>
      </c>
      <c r="D682" s="111"/>
      <c r="E682" s="113">
        <v>4892900888484</v>
      </c>
      <c r="F682" s="111">
        <v>96</v>
      </c>
      <c r="G682" s="111">
        <v>6</v>
      </c>
      <c r="H682" s="450">
        <v>4.99</v>
      </c>
      <c r="I682" s="335"/>
      <c r="J682" s="103">
        <f t="shared" si="11"/>
        <v>0</v>
      </c>
      <c r="K682" s="340"/>
    </row>
    <row r="683" spans="1:11" s="337" customFormat="1">
      <c r="A683" s="339" t="s">
        <v>843</v>
      </c>
      <c r="B683" s="113">
        <v>191</v>
      </c>
      <c r="C683" s="110" t="s">
        <v>844</v>
      </c>
      <c r="D683" s="111"/>
      <c r="E683" s="113">
        <v>4892900885186</v>
      </c>
      <c r="F683" s="111">
        <v>35</v>
      </c>
      <c r="G683" s="111">
        <v>6</v>
      </c>
      <c r="H683" s="450">
        <v>6.99</v>
      </c>
      <c r="I683" s="335"/>
      <c r="J683" s="103">
        <f t="shared" si="11"/>
        <v>0</v>
      </c>
      <c r="K683" s="340"/>
    </row>
    <row r="684" spans="1:11" s="337" customFormat="1">
      <c r="A684" s="339" t="s">
        <v>717</v>
      </c>
      <c r="B684" s="113">
        <v>191</v>
      </c>
      <c r="C684" s="110" t="s">
        <v>1618</v>
      </c>
      <c r="D684" s="111"/>
      <c r="E684" s="113">
        <v>4892900887203</v>
      </c>
      <c r="F684" s="111">
        <v>33</v>
      </c>
      <c r="G684" s="111">
        <v>6</v>
      </c>
      <c r="H684" s="450">
        <v>6.99</v>
      </c>
      <c r="I684" s="335"/>
      <c r="J684" s="103">
        <f t="shared" si="11"/>
        <v>0</v>
      </c>
      <c r="K684" s="340"/>
    </row>
    <row r="685" spans="1:11" s="337" customFormat="1">
      <c r="A685" s="339" t="s">
        <v>751</v>
      </c>
      <c r="B685" s="113">
        <v>191</v>
      </c>
      <c r="C685" s="110" t="s">
        <v>752</v>
      </c>
      <c r="D685" s="111"/>
      <c r="E685" s="113">
        <v>4892900887692</v>
      </c>
      <c r="F685" s="111">
        <v>30</v>
      </c>
      <c r="G685" s="111">
        <v>6</v>
      </c>
      <c r="H685" s="450">
        <v>6.99</v>
      </c>
      <c r="I685" s="335"/>
      <c r="J685" s="103">
        <f t="shared" si="11"/>
        <v>0</v>
      </c>
      <c r="K685" s="340"/>
    </row>
    <row r="686" spans="1:11" s="337" customFormat="1">
      <c r="A686" s="339" t="s">
        <v>818</v>
      </c>
      <c r="B686" s="113">
        <v>192</v>
      </c>
      <c r="C686" s="110" t="s">
        <v>819</v>
      </c>
      <c r="D686" s="111"/>
      <c r="E686" s="113">
        <v>4892900884752</v>
      </c>
      <c r="F686" s="111">
        <v>36</v>
      </c>
      <c r="G686" s="111">
        <v>6</v>
      </c>
      <c r="H686" s="450">
        <v>6.99</v>
      </c>
      <c r="I686" s="335"/>
      <c r="J686" s="103">
        <f t="shared" si="11"/>
        <v>0</v>
      </c>
      <c r="K686" s="340"/>
    </row>
    <row r="687" spans="1:11" s="337" customFormat="1">
      <c r="A687" s="339" t="s">
        <v>820</v>
      </c>
      <c r="B687" s="113">
        <v>192</v>
      </c>
      <c r="C687" s="110" t="s">
        <v>821</v>
      </c>
      <c r="D687" s="111"/>
      <c r="E687" s="113">
        <v>4892900884769</v>
      </c>
      <c r="F687" s="111">
        <v>36</v>
      </c>
      <c r="G687" s="111">
        <v>6</v>
      </c>
      <c r="H687" s="450">
        <v>6.99</v>
      </c>
      <c r="I687" s="335"/>
      <c r="J687" s="103">
        <f t="shared" si="11"/>
        <v>0</v>
      </c>
      <c r="K687" s="340"/>
    </row>
    <row r="688" spans="1:11" s="337" customFormat="1">
      <c r="A688" s="339" t="s">
        <v>1486</v>
      </c>
      <c r="B688" s="113">
        <v>192</v>
      </c>
      <c r="C688" s="110" t="s">
        <v>1615</v>
      </c>
      <c r="D688" s="111"/>
      <c r="E688" s="113">
        <v>4892900889559</v>
      </c>
      <c r="F688" s="111">
        <v>36</v>
      </c>
      <c r="G688" s="111">
        <v>6</v>
      </c>
      <c r="H688" s="450">
        <v>6.99</v>
      </c>
      <c r="I688" s="335"/>
      <c r="J688" s="103">
        <f t="shared" si="11"/>
        <v>0</v>
      </c>
      <c r="K688" s="340"/>
    </row>
    <row r="689" spans="1:11" s="337" customFormat="1">
      <c r="A689" s="339" t="s">
        <v>1487</v>
      </c>
      <c r="B689" s="113">
        <v>192</v>
      </c>
      <c r="C689" s="110" t="s">
        <v>1616</v>
      </c>
      <c r="D689" s="111"/>
      <c r="E689" s="113">
        <v>4892900889573</v>
      </c>
      <c r="F689" s="111">
        <v>30</v>
      </c>
      <c r="G689" s="111">
        <v>6</v>
      </c>
      <c r="H689" s="450">
        <v>6.99</v>
      </c>
      <c r="I689" s="335"/>
      <c r="J689" s="103">
        <f t="shared" si="11"/>
        <v>0</v>
      </c>
      <c r="K689" s="340"/>
    </row>
    <row r="690" spans="1:11" s="337" customFormat="1">
      <c r="A690" s="339" t="s">
        <v>2423</v>
      </c>
      <c r="B690" s="113">
        <v>194</v>
      </c>
      <c r="C690" s="110" t="s">
        <v>2424</v>
      </c>
      <c r="D690" s="111" t="s">
        <v>2073</v>
      </c>
      <c r="E690" s="113">
        <v>4892900842783</v>
      </c>
      <c r="F690" s="111">
        <v>12</v>
      </c>
      <c r="G690" s="111">
        <v>6</v>
      </c>
      <c r="H690" s="450">
        <v>5.29</v>
      </c>
      <c r="I690" s="335"/>
      <c r="J690" s="103">
        <f t="shared" si="11"/>
        <v>0</v>
      </c>
      <c r="K690" s="340" t="s">
        <v>2374</v>
      </c>
    </row>
    <row r="691" spans="1:11" s="337" customFormat="1">
      <c r="A691" s="339" t="s">
        <v>2425</v>
      </c>
      <c r="B691" s="113">
        <v>194</v>
      </c>
      <c r="C691" s="110" t="s">
        <v>2426</v>
      </c>
      <c r="D691" s="111" t="s">
        <v>2073</v>
      </c>
      <c r="E691" s="113">
        <v>4892900842806</v>
      </c>
      <c r="F691" s="111">
        <v>12</v>
      </c>
      <c r="G691" s="111">
        <v>6</v>
      </c>
      <c r="H691" s="450">
        <v>8.49</v>
      </c>
      <c r="I691" s="335"/>
      <c r="J691" s="103">
        <f t="shared" si="11"/>
        <v>0</v>
      </c>
      <c r="K691" s="340" t="s">
        <v>2374</v>
      </c>
    </row>
    <row r="692" spans="1:11" s="337" customFormat="1">
      <c r="A692" s="339" t="s">
        <v>2427</v>
      </c>
      <c r="B692" s="113">
        <v>195</v>
      </c>
      <c r="C692" s="110" t="s">
        <v>2428</v>
      </c>
      <c r="D692" s="111" t="s">
        <v>2073</v>
      </c>
      <c r="E692" s="113">
        <v>4892900842776</v>
      </c>
      <c r="F692" s="111">
        <v>6</v>
      </c>
      <c r="G692" s="111">
        <v>6</v>
      </c>
      <c r="H692" s="450">
        <v>17.91</v>
      </c>
      <c r="I692" s="335"/>
      <c r="J692" s="103">
        <f t="shared" si="11"/>
        <v>0</v>
      </c>
      <c r="K692" s="340" t="s">
        <v>2374</v>
      </c>
    </row>
    <row r="693" spans="1:11" s="337" customFormat="1">
      <c r="A693" s="339" t="s">
        <v>2429</v>
      </c>
      <c r="B693" s="113">
        <v>196</v>
      </c>
      <c r="C693" s="110" t="s">
        <v>2430</v>
      </c>
      <c r="D693" s="111" t="s">
        <v>2073</v>
      </c>
      <c r="E693" s="113">
        <v>4892900842790</v>
      </c>
      <c r="F693" s="111">
        <v>12</v>
      </c>
      <c r="G693" s="111">
        <v>6</v>
      </c>
      <c r="H693" s="450">
        <v>8.49</v>
      </c>
      <c r="I693" s="335"/>
      <c r="J693" s="103">
        <f t="shared" si="11"/>
        <v>0</v>
      </c>
      <c r="K693" s="340" t="s">
        <v>2374</v>
      </c>
    </row>
    <row r="694" spans="1:11" s="337" customFormat="1">
      <c r="A694" s="339" t="s">
        <v>1951</v>
      </c>
      <c r="B694" s="113">
        <v>196</v>
      </c>
      <c r="C694" s="110" t="s">
        <v>1952</v>
      </c>
      <c r="D694" s="111"/>
      <c r="E694" s="113">
        <v>4892900842479</v>
      </c>
      <c r="F694" s="111">
        <v>12</v>
      </c>
      <c r="G694" s="111">
        <v>6</v>
      </c>
      <c r="H694" s="450">
        <v>5.29</v>
      </c>
      <c r="I694" s="335"/>
      <c r="J694" s="103">
        <f t="shared" si="11"/>
        <v>0</v>
      </c>
      <c r="K694" s="340"/>
    </row>
    <row r="695" spans="1:11" s="337" customFormat="1">
      <c r="A695" s="339" t="s">
        <v>1955</v>
      </c>
      <c r="B695" s="113">
        <v>196</v>
      </c>
      <c r="C695" s="110" t="s">
        <v>1956</v>
      </c>
      <c r="D695" s="111"/>
      <c r="E695" s="113">
        <v>4892900842493</v>
      </c>
      <c r="F695" s="111">
        <v>12</v>
      </c>
      <c r="G695" s="111">
        <v>6</v>
      </c>
      <c r="H695" s="450">
        <v>8.49</v>
      </c>
      <c r="I695" s="335"/>
      <c r="J695" s="103">
        <f t="shared" si="11"/>
        <v>0</v>
      </c>
      <c r="K695" s="340"/>
    </row>
    <row r="696" spans="1:11" s="337" customFormat="1">
      <c r="A696" s="339" t="s">
        <v>1946</v>
      </c>
      <c r="B696" s="113">
        <v>197</v>
      </c>
      <c r="C696" s="110" t="s">
        <v>1947</v>
      </c>
      <c r="D696" s="111"/>
      <c r="E696" s="113">
        <v>4892900842448</v>
      </c>
      <c r="F696" s="111">
        <v>6</v>
      </c>
      <c r="G696" s="111">
        <v>6</v>
      </c>
      <c r="H696" s="450">
        <v>17.91</v>
      </c>
      <c r="I696" s="335"/>
      <c r="J696" s="103">
        <f t="shared" si="11"/>
        <v>0</v>
      </c>
      <c r="K696" s="340"/>
    </row>
    <row r="697" spans="1:11" s="337" customFormat="1">
      <c r="A697" s="339" t="s">
        <v>1948</v>
      </c>
      <c r="B697" s="113">
        <v>200</v>
      </c>
      <c r="C697" s="110" t="s">
        <v>1949</v>
      </c>
      <c r="D697" s="111"/>
      <c r="E697" s="113">
        <v>4892900842455</v>
      </c>
      <c r="F697" s="111">
        <v>6</v>
      </c>
      <c r="G697" s="111">
        <v>6</v>
      </c>
      <c r="H697" s="450">
        <v>17.91</v>
      </c>
      <c r="I697" s="335"/>
      <c r="J697" s="103">
        <f t="shared" si="11"/>
        <v>0</v>
      </c>
      <c r="K697" s="340"/>
    </row>
    <row r="698" spans="1:11" s="337" customFormat="1">
      <c r="A698" s="339" t="s">
        <v>1953</v>
      </c>
      <c r="B698" s="113">
        <v>201</v>
      </c>
      <c r="C698" s="110" t="s">
        <v>1954</v>
      </c>
      <c r="D698" s="111"/>
      <c r="E698" s="113">
        <v>4892900842486</v>
      </c>
      <c r="F698" s="111">
        <v>6</v>
      </c>
      <c r="G698" s="111">
        <v>6</v>
      </c>
      <c r="H698" s="450">
        <v>18.96</v>
      </c>
      <c r="I698" s="335"/>
      <c r="J698" s="103">
        <f t="shared" si="11"/>
        <v>0</v>
      </c>
      <c r="K698" s="340"/>
    </row>
    <row r="699" spans="1:11" s="337" customFormat="1">
      <c r="A699" s="339" t="s">
        <v>1950</v>
      </c>
      <c r="B699" s="113">
        <v>202</v>
      </c>
      <c r="C699" s="110" t="s">
        <v>2431</v>
      </c>
      <c r="D699" s="111"/>
      <c r="E699" s="113">
        <v>4892900842462</v>
      </c>
      <c r="F699" s="111">
        <v>4</v>
      </c>
      <c r="G699" s="111">
        <v>4</v>
      </c>
      <c r="H699" s="450">
        <v>46.37</v>
      </c>
      <c r="I699" s="335"/>
      <c r="J699" s="103">
        <f t="shared" si="11"/>
        <v>0</v>
      </c>
      <c r="K699" s="340"/>
    </row>
    <row r="700" spans="1:11" s="337" customFormat="1">
      <c r="A700" s="339" t="s">
        <v>1958</v>
      </c>
      <c r="B700" s="113">
        <v>203</v>
      </c>
      <c r="C700" s="110" t="s">
        <v>1959</v>
      </c>
      <c r="D700" s="111"/>
      <c r="E700" s="113">
        <v>4892900842509</v>
      </c>
      <c r="F700" s="111">
        <v>12</v>
      </c>
      <c r="G700" s="111">
        <v>6</v>
      </c>
      <c r="H700" s="450">
        <v>8.49</v>
      </c>
      <c r="I700" s="335"/>
      <c r="J700" s="103">
        <f t="shared" si="11"/>
        <v>0</v>
      </c>
      <c r="K700" s="340"/>
    </row>
    <row r="701" spans="1:11" s="337" customFormat="1">
      <c r="A701" s="339" t="s">
        <v>692</v>
      </c>
      <c r="B701" s="113">
        <v>204</v>
      </c>
      <c r="C701" s="110" t="s">
        <v>693</v>
      </c>
      <c r="D701" s="111"/>
      <c r="E701" s="113">
        <v>4892900888552</v>
      </c>
      <c r="F701" s="111">
        <v>48</v>
      </c>
      <c r="G701" s="111">
        <v>6</v>
      </c>
      <c r="H701" s="450">
        <v>4.99</v>
      </c>
      <c r="I701" s="335"/>
      <c r="J701" s="103">
        <f t="shared" si="11"/>
        <v>0</v>
      </c>
      <c r="K701" s="340"/>
    </row>
    <row r="702" spans="1:11" s="337" customFormat="1">
      <c r="A702" s="339" t="s">
        <v>686</v>
      </c>
      <c r="B702" s="113">
        <v>204</v>
      </c>
      <c r="C702" s="110" t="s">
        <v>687</v>
      </c>
      <c r="D702" s="111"/>
      <c r="E702" s="113">
        <v>4892900888491</v>
      </c>
      <c r="F702" s="111">
        <v>30</v>
      </c>
      <c r="G702" s="111">
        <v>6</v>
      </c>
      <c r="H702" s="450">
        <v>6.99</v>
      </c>
      <c r="I702" s="335"/>
      <c r="J702" s="103">
        <f t="shared" si="11"/>
        <v>0</v>
      </c>
      <c r="K702" s="340"/>
    </row>
    <row r="703" spans="1:11" s="337" customFormat="1">
      <c r="A703" s="339" t="s">
        <v>690</v>
      </c>
      <c r="B703" s="113">
        <v>205</v>
      </c>
      <c r="C703" s="110" t="s">
        <v>691</v>
      </c>
      <c r="D703" s="111"/>
      <c r="E703" s="113">
        <v>4892900888545</v>
      </c>
      <c r="F703" s="111">
        <v>54</v>
      </c>
      <c r="G703" s="111">
        <v>6</v>
      </c>
      <c r="H703" s="450">
        <v>4.99</v>
      </c>
      <c r="I703" s="335"/>
      <c r="J703" s="103">
        <f t="shared" si="11"/>
        <v>0</v>
      </c>
      <c r="K703" s="340"/>
    </row>
    <row r="704" spans="1:11" s="337" customFormat="1" ht="14.4" thickBot="1">
      <c r="A704" s="359" t="s">
        <v>688</v>
      </c>
      <c r="B704" s="141">
        <v>205</v>
      </c>
      <c r="C704" s="360" t="s">
        <v>689</v>
      </c>
      <c r="D704" s="130"/>
      <c r="E704" s="141">
        <v>4892900888538</v>
      </c>
      <c r="F704" s="130">
        <v>32</v>
      </c>
      <c r="G704" s="130">
        <v>6</v>
      </c>
      <c r="H704" s="463">
        <v>6.99</v>
      </c>
      <c r="I704" s="361"/>
      <c r="J704" s="114">
        <f t="shared" si="11"/>
        <v>0</v>
      </c>
      <c r="K704" s="362"/>
    </row>
    <row r="705" spans="1:11" ht="13.95" customHeight="1" thickBot="1">
      <c r="A705" s="548" t="s">
        <v>867</v>
      </c>
      <c r="B705" s="549"/>
      <c r="C705" s="549"/>
      <c r="D705" s="549"/>
      <c r="E705" s="549"/>
      <c r="F705" s="549"/>
      <c r="G705" s="549"/>
      <c r="H705" s="549"/>
      <c r="I705" s="549"/>
      <c r="J705" s="549"/>
      <c r="K705" s="550"/>
    </row>
    <row r="706" spans="1:11" s="337" customFormat="1">
      <c r="A706" s="355" t="s">
        <v>915</v>
      </c>
      <c r="B706" s="154">
        <v>207</v>
      </c>
      <c r="C706" s="356" t="s">
        <v>916</v>
      </c>
      <c r="D706" s="219"/>
      <c r="E706" s="154">
        <v>4892900880044</v>
      </c>
      <c r="F706" s="219">
        <v>120</v>
      </c>
      <c r="G706" s="219">
        <v>6</v>
      </c>
      <c r="H706" s="462">
        <v>3.49</v>
      </c>
      <c r="I706" s="357"/>
      <c r="J706" s="98">
        <f t="shared" ref="J706:J764" si="12">(H706*I706)</f>
        <v>0</v>
      </c>
      <c r="K706" s="358"/>
    </row>
    <row r="707" spans="1:11" s="337" customFormat="1">
      <c r="A707" s="339" t="s">
        <v>903</v>
      </c>
      <c r="B707" s="113">
        <v>207</v>
      </c>
      <c r="C707" s="110" t="s">
        <v>904</v>
      </c>
      <c r="D707" s="111"/>
      <c r="E707" s="113">
        <v>4892900880051</v>
      </c>
      <c r="F707" s="111">
        <v>84</v>
      </c>
      <c r="G707" s="111">
        <v>6</v>
      </c>
      <c r="H707" s="450">
        <v>3.49</v>
      </c>
      <c r="I707" s="335"/>
      <c r="J707" s="103">
        <f t="shared" si="12"/>
        <v>0</v>
      </c>
      <c r="K707" s="340"/>
    </row>
    <row r="708" spans="1:11" s="337" customFormat="1">
      <c r="A708" s="339" t="s">
        <v>907</v>
      </c>
      <c r="B708" s="113">
        <v>207</v>
      </c>
      <c r="C708" s="110" t="s">
        <v>908</v>
      </c>
      <c r="D708" s="111"/>
      <c r="E708" s="113">
        <v>4892900884806</v>
      </c>
      <c r="F708" s="111">
        <v>144</v>
      </c>
      <c r="G708" s="111">
        <v>6</v>
      </c>
      <c r="H708" s="450">
        <v>3.49</v>
      </c>
      <c r="I708" s="335"/>
      <c r="J708" s="103">
        <f t="shared" si="12"/>
        <v>0</v>
      </c>
      <c r="K708" s="340"/>
    </row>
    <row r="709" spans="1:11" s="337" customFormat="1">
      <c r="A709" s="339" t="s">
        <v>1920</v>
      </c>
      <c r="B709" s="113">
        <v>207</v>
      </c>
      <c r="C709" s="110" t="s">
        <v>1921</v>
      </c>
      <c r="D709" s="111"/>
      <c r="E709" s="113">
        <v>4892900800110</v>
      </c>
      <c r="F709" s="111">
        <v>20</v>
      </c>
      <c r="G709" s="111">
        <v>6</v>
      </c>
      <c r="H709" s="450">
        <v>6.39</v>
      </c>
      <c r="I709" s="335"/>
      <c r="J709" s="103">
        <f t="shared" si="12"/>
        <v>0</v>
      </c>
      <c r="K709" s="340"/>
    </row>
    <row r="710" spans="1:11" s="337" customFormat="1">
      <c r="A710" s="339" t="s">
        <v>2432</v>
      </c>
      <c r="B710" s="113">
        <v>208</v>
      </c>
      <c r="C710" s="110" t="s">
        <v>2433</v>
      </c>
      <c r="D710" s="111" t="s">
        <v>2617</v>
      </c>
      <c r="E710" s="113">
        <v>4892900882338</v>
      </c>
      <c r="F710" s="111">
        <v>48</v>
      </c>
      <c r="G710" s="111">
        <v>6</v>
      </c>
      <c r="H710" s="450">
        <v>3.49</v>
      </c>
      <c r="I710" s="335"/>
      <c r="J710" s="103">
        <f t="shared" si="12"/>
        <v>0</v>
      </c>
      <c r="K710" s="340"/>
    </row>
    <row r="711" spans="1:11" s="337" customFormat="1">
      <c r="A711" s="339" t="s">
        <v>875</v>
      </c>
      <c r="B711" s="113">
        <v>208</v>
      </c>
      <c r="C711" s="110" t="s">
        <v>876</v>
      </c>
      <c r="D711" s="111"/>
      <c r="E711" s="113">
        <v>4892900882369</v>
      </c>
      <c r="F711" s="111">
        <v>42</v>
      </c>
      <c r="G711" s="111">
        <v>6</v>
      </c>
      <c r="H711" s="450">
        <v>3.49</v>
      </c>
      <c r="I711" s="335"/>
      <c r="J711" s="103">
        <f t="shared" si="12"/>
        <v>0</v>
      </c>
      <c r="K711" s="340"/>
    </row>
    <row r="712" spans="1:11" s="337" customFormat="1">
      <c r="A712" s="339" t="s">
        <v>873</v>
      </c>
      <c r="B712" s="113">
        <v>208</v>
      </c>
      <c r="C712" s="110" t="s">
        <v>874</v>
      </c>
      <c r="D712" s="111"/>
      <c r="E712" s="113">
        <v>4892900882420</v>
      </c>
      <c r="F712" s="111">
        <v>48</v>
      </c>
      <c r="G712" s="111">
        <v>6</v>
      </c>
      <c r="H712" s="450">
        <v>3.49</v>
      </c>
      <c r="I712" s="335"/>
      <c r="J712" s="103">
        <f t="shared" si="12"/>
        <v>0</v>
      </c>
      <c r="K712" s="340"/>
    </row>
    <row r="713" spans="1:11" s="337" customFormat="1">
      <c r="A713" s="339" t="s">
        <v>870</v>
      </c>
      <c r="B713" s="113">
        <v>208</v>
      </c>
      <c r="C713" s="110" t="s">
        <v>1415</v>
      </c>
      <c r="D713" s="111"/>
      <c r="E713" s="113">
        <v>4892900888606</v>
      </c>
      <c r="F713" s="111">
        <v>54</v>
      </c>
      <c r="G713" s="111">
        <v>6</v>
      </c>
      <c r="H713" s="450">
        <v>6.39</v>
      </c>
      <c r="I713" s="335"/>
      <c r="J713" s="103">
        <f t="shared" si="12"/>
        <v>0</v>
      </c>
      <c r="K713" s="340"/>
    </row>
    <row r="714" spans="1:11" s="337" customFormat="1">
      <c r="A714" s="339" t="s">
        <v>871</v>
      </c>
      <c r="B714" s="113">
        <v>208</v>
      </c>
      <c r="C714" s="110" t="s">
        <v>872</v>
      </c>
      <c r="D714" s="111"/>
      <c r="E714" s="113">
        <v>4892900888613</v>
      </c>
      <c r="F714" s="111">
        <v>48</v>
      </c>
      <c r="G714" s="111">
        <v>6</v>
      </c>
      <c r="H714" s="450">
        <v>6.39</v>
      </c>
      <c r="I714" s="335"/>
      <c r="J714" s="103">
        <f t="shared" si="12"/>
        <v>0</v>
      </c>
      <c r="K714" s="340"/>
    </row>
    <row r="715" spans="1:11" s="337" customFormat="1">
      <c r="A715" s="339" t="s">
        <v>951</v>
      </c>
      <c r="B715" s="113">
        <v>209</v>
      </c>
      <c r="C715" s="110" t="s">
        <v>952</v>
      </c>
      <c r="D715" s="111"/>
      <c r="E715" s="113">
        <v>4892900887869</v>
      </c>
      <c r="F715" s="111">
        <v>48</v>
      </c>
      <c r="G715" s="111">
        <v>6</v>
      </c>
      <c r="H715" s="450">
        <v>3.49</v>
      </c>
      <c r="I715" s="335"/>
      <c r="J715" s="103">
        <f t="shared" si="12"/>
        <v>0</v>
      </c>
      <c r="K715" s="340"/>
    </row>
    <row r="716" spans="1:11" s="337" customFormat="1">
      <c r="A716" s="339" t="s">
        <v>953</v>
      </c>
      <c r="B716" s="113">
        <v>209</v>
      </c>
      <c r="C716" s="110" t="s">
        <v>954</v>
      </c>
      <c r="D716" s="111"/>
      <c r="E716" s="113">
        <v>4892900887876</v>
      </c>
      <c r="F716" s="111">
        <v>48</v>
      </c>
      <c r="G716" s="111">
        <v>6</v>
      </c>
      <c r="H716" s="450">
        <v>3.49</v>
      </c>
      <c r="I716" s="335"/>
      <c r="J716" s="103">
        <f t="shared" si="12"/>
        <v>0</v>
      </c>
      <c r="K716" s="340"/>
    </row>
    <row r="717" spans="1:11" s="337" customFormat="1">
      <c r="A717" s="339" t="s">
        <v>1488</v>
      </c>
      <c r="B717" s="113">
        <v>209</v>
      </c>
      <c r="C717" s="110" t="s">
        <v>1489</v>
      </c>
      <c r="D717" s="111"/>
      <c r="E717" s="113">
        <v>4892900889603</v>
      </c>
      <c r="F717" s="111">
        <v>36</v>
      </c>
      <c r="G717" s="111">
        <v>6</v>
      </c>
      <c r="H717" s="450">
        <v>4.99</v>
      </c>
      <c r="I717" s="335"/>
      <c r="J717" s="103">
        <f t="shared" si="12"/>
        <v>0</v>
      </c>
      <c r="K717" s="340"/>
    </row>
    <row r="718" spans="1:11" s="337" customFormat="1">
      <c r="A718" s="339" t="s">
        <v>1619</v>
      </c>
      <c r="B718" s="113">
        <v>209</v>
      </c>
      <c r="C718" s="110" t="s">
        <v>1620</v>
      </c>
      <c r="D718" s="111"/>
      <c r="E718" s="113">
        <v>4892900889917</v>
      </c>
      <c r="F718" s="111">
        <v>68</v>
      </c>
      <c r="G718" s="111">
        <v>6</v>
      </c>
      <c r="H718" s="450">
        <v>4.99</v>
      </c>
      <c r="I718" s="335"/>
      <c r="J718" s="103">
        <f t="shared" si="12"/>
        <v>0</v>
      </c>
      <c r="K718" s="340"/>
    </row>
    <row r="719" spans="1:11" s="337" customFormat="1">
      <c r="A719" s="339" t="s">
        <v>957</v>
      </c>
      <c r="B719" s="113">
        <v>210</v>
      </c>
      <c r="C719" s="110" t="s">
        <v>958</v>
      </c>
      <c r="D719" s="111"/>
      <c r="E719" s="113">
        <v>4892900880099</v>
      </c>
      <c r="F719" s="111">
        <v>84</v>
      </c>
      <c r="G719" s="111">
        <v>6</v>
      </c>
      <c r="H719" s="450">
        <v>3.49</v>
      </c>
      <c r="I719" s="335"/>
      <c r="J719" s="103">
        <f t="shared" si="12"/>
        <v>0</v>
      </c>
      <c r="K719" s="340"/>
    </row>
    <row r="720" spans="1:11" s="337" customFormat="1">
      <c r="A720" s="339" t="s">
        <v>945</v>
      </c>
      <c r="B720" s="113">
        <v>210</v>
      </c>
      <c r="C720" s="110" t="s">
        <v>946</v>
      </c>
      <c r="D720" s="111"/>
      <c r="E720" s="113">
        <v>4892900884080</v>
      </c>
      <c r="F720" s="111">
        <v>132</v>
      </c>
      <c r="G720" s="111">
        <v>6</v>
      </c>
      <c r="H720" s="450">
        <v>3.49</v>
      </c>
      <c r="I720" s="335"/>
      <c r="J720" s="103">
        <f t="shared" si="12"/>
        <v>0</v>
      </c>
      <c r="K720" s="340"/>
    </row>
    <row r="721" spans="1:11" s="337" customFormat="1">
      <c r="A721" s="339" t="s">
        <v>943</v>
      </c>
      <c r="B721" s="113">
        <v>210</v>
      </c>
      <c r="C721" s="110" t="s">
        <v>944</v>
      </c>
      <c r="D721" s="111"/>
      <c r="E721" s="113">
        <v>4892900884097</v>
      </c>
      <c r="F721" s="111">
        <v>120</v>
      </c>
      <c r="G721" s="111">
        <v>6</v>
      </c>
      <c r="H721" s="450">
        <v>3.49</v>
      </c>
      <c r="I721" s="335"/>
      <c r="J721" s="103">
        <f t="shared" si="12"/>
        <v>0</v>
      </c>
      <c r="K721" s="340"/>
    </row>
    <row r="722" spans="1:11" s="337" customFormat="1">
      <c r="A722" s="339" t="s">
        <v>955</v>
      </c>
      <c r="B722" s="113">
        <v>210</v>
      </c>
      <c r="C722" s="110" t="s">
        <v>956</v>
      </c>
      <c r="D722" s="111"/>
      <c r="E722" s="113">
        <v>4892900880082</v>
      </c>
      <c r="F722" s="111">
        <v>90</v>
      </c>
      <c r="G722" s="111">
        <v>6</v>
      </c>
      <c r="H722" s="450">
        <v>4.99</v>
      </c>
      <c r="I722" s="335"/>
      <c r="J722" s="103">
        <f t="shared" si="12"/>
        <v>0</v>
      </c>
      <c r="K722" s="340"/>
    </row>
    <row r="723" spans="1:11" s="337" customFormat="1">
      <c r="A723" s="339" t="s">
        <v>949</v>
      </c>
      <c r="B723" s="113">
        <v>210</v>
      </c>
      <c r="C723" s="110" t="s">
        <v>950</v>
      </c>
      <c r="D723" s="111"/>
      <c r="E723" s="113">
        <v>4892900882123</v>
      </c>
      <c r="F723" s="111">
        <v>72</v>
      </c>
      <c r="G723" s="111">
        <v>6</v>
      </c>
      <c r="H723" s="450">
        <v>4.99</v>
      </c>
      <c r="I723" s="335"/>
      <c r="J723" s="103">
        <f t="shared" si="12"/>
        <v>0</v>
      </c>
      <c r="K723" s="340"/>
    </row>
    <row r="724" spans="1:11" s="337" customFormat="1">
      <c r="A724" s="339" t="s">
        <v>883</v>
      </c>
      <c r="B724" s="113">
        <v>211</v>
      </c>
      <c r="C724" s="110" t="s">
        <v>884</v>
      </c>
      <c r="D724" s="111"/>
      <c r="E724" s="113">
        <v>4892900883441</v>
      </c>
      <c r="F724" s="111">
        <v>120</v>
      </c>
      <c r="G724" s="111">
        <v>6</v>
      </c>
      <c r="H724" s="450">
        <v>3.49</v>
      </c>
      <c r="I724" s="335"/>
      <c r="J724" s="103">
        <f t="shared" si="12"/>
        <v>0</v>
      </c>
      <c r="K724" s="340"/>
    </row>
    <row r="725" spans="1:11" s="337" customFormat="1">
      <c r="A725" s="339" t="s">
        <v>879</v>
      </c>
      <c r="B725" s="113">
        <v>211</v>
      </c>
      <c r="C725" s="110" t="s">
        <v>880</v>
      </c>
      <c r="D725" s="111"/>
      <c r="E725" s="113">
        <v>4892900883458</v>
      </c>
      <c r="F725" s="111">
        <v>120</v>
      </c>
      <c r="G725" s="111">
        <v>6</v>
      </c>
      <c r="H725" s="450">
        <v>3.49</v>
      </c>
      <c r="I725" s="335"/>
      <c r="J725" s="103">
        <f t="shared" si="12"/>
        <v>0</v>
      </c>
      <c r="K725" s="340"/>
    </row>
    <row r="726" spans="1:11" s="337" customFormat="1">
      <c r="A726" s="339" t="s">
        <v>921</v>
      </c>
      <c r="B726" s="113">
        <v>211</v>
      </c>
      <c r="C726" s="110" t="s">
        <v>922</v>
      </c>
      <c r="D726" s="111"/>
      <c r="E726" s="113">
        <v>4892900882093</v>
      </c>
      <c r="F726" s="111">
        <v>60</v>
      </c>
      <c r="G726" s="111">
        <v>6</v>
      </c>
      <c r="H726" s="450">
        <v>6.39</v>
      </c>
      <c r="I726" s="335"/>
      <c r="J726" s="103">
        <f t="shared" si="12"/>
        <v>0</v>
      </c>
      <c r="K726" s="340"/>
    </row>
    <row r="727" spans="1:11" s="337" customFormat="1">
      <c r="A727" s="339" t="s">
        <v>1230</v>
      </c>
      <c r="B727" s="113">
        <v>211</v>
      </c>
      <c r="C727" s="110" t="s">
        <v>1231</v>
      </c>
      <c r="D727" s="111"/>
      <c r="E727" s="113">
        <v>4892900889016</v>
      </c>
      <c r="F727" s="111">
        <v>30</v>
      </c>
      <c r="G727" s="111">
        <v>6</v>
      </c>
      <c r="H727" s="450">
        <v>6.39</v>
      </c>
      <c r="I727" s="335"/>
      <c r="J727" s="103">
        <f t="shared" si="12"/>
        <v>0</v>
      </c>
      <c r="K727" s="340"/>
    </row>
    <row r="728" spans="1:11" s="337" customFormat="1">
      <c r="A728" s="339" t="s">
        <v>961</v>
      </c>
      <c r="B728" s="113">
        <v>212</v>
      </c>
      <c r="C728" s="110" t="s">
        <v>962</v>
      </c>
      <c r="D728" s="111"/>
      <c r="E728" s="113">
        <v>4892900886503</v>
      </c>
      <c r="F728" s="111">
        <v>120</v>
      </c>
      <c r="G728" s="111">
        <v>6</v>
      </c>
      <c r="H728" s="450">
        <v>3.49</v>
      </c>
      <c r="I728" s="335"/>
      <c r="J728" s="103">
        <f t="shared" si="12"/>
        <v>0</v>
      </c>
      <c r="K728" s="340"/>
    </row>
    <row r="729" spans="1:11" s="337" customFormat="1">
      <c r="A729" s="339" t="s">
        <v>878</v>
      </c>
      <c r="B729" s="113">
        <v>212</v>
      </c>
      <c r="C729" s="110" t="s">
        <v>1625</v>
      </c>
      <c r="D729" s="111"/>
      <c r="E729" s="113">
        <v>4892900888637</v>
      </c>
      <c r="F729" s="111">
        <v>60</v>
      </c>
      <c r="G729" s="111">
        <v>6</v>
      </c>
      <c r="H729" s="450">
        <v>4.99</v>
      </c>
      <c r="I729" s="335"/>
      <c r="J729" s="103">
        <f t="shared" si="12"/>
        <v>0</v>
      </c>
      <c r="K729" s="340"/>
    </row>
    <row r="730" spans="1:11" s="337" customFormat="1">
      <c r="A730" s="339" t="s">
        <v>877</v>
      </c>
      <c r="B730" s="113">
        <v>212</v>
      </c>
      <c r="C730" s="110" t="s">
        <v>1626</v>
      </c>
      <c r="D730" s="111"/>
      <c r="E730" s="113">
        <v>4892900888644</v>
      </c>
      <c r="F730" s="111">
        <v>60</v>
      </c>
      <c r="G730" s="111">
        <v>6</v>
      </c>
      <c r="H730" s="450">
        <v>4.99</v>
      </c>
      <c r="I730" s="335"/>
      <c r="J730" s="103">
        <f t="shared" si="12"/>
        <v>0</v>
      </c>
      <c r="K730" s="340"/>
    </row>
    <row r="731" spans="1:11" s="337" customFormat="1">
      <c r="A731" s="339" t="s">
        <v>963</v>
      </c>
      <c r="B731" s="113">
        <v>212</v>
      </c>
      <c r="C731" s="110" t="s">
        <v>964</v>
      </c>
      <c r="D731" s="111"/>
      <c r="E731" s="113">
        <v>4892900886480</v>
      </c>
      <c r="F731" s="111">
        <v>30</v>
      </c>
      <c r="G731" s="111">
        <v>6</v>
      </c>
      <c r="H731" s="450">
        <v>6.39</v>
      </c>
      <c r="I731" s="335"/>
      <c r="J731" s="103">
        <f t="shared" si="12"/>
        <v>0</v>
      </c>
      <c r="K731" s="340"/>
    </row>
    <row r="732" spans="1:11" s="337" customFormat="1">
      <c r="A732" s="339" t="s">
        <v>881</v>
      </c>
      <c r="B732" s="113">
        <v>213</v>
      </c>
      <c r="C732" s="110" t="s">
        <v>882</v>
      </c>
      <c r="D732" s="111"/>
      <c r="E732" s="113">
        <v>4892900880631</v>
      </c>
      <c r="F732" s="111">
        <v>108</v>
      </c>
      <c r="G732" s="111">
        <v>6</v>
      </c>
      <c r="H732" s="450">
        <v>3.49</v>
      </c>
      <c r="I732" s="335"/>
      <c r="J732" s="103">
        <f t="shared" si="12"/>
        <v>0</v>
      </c>
      <c r="K732" s="340"/>
    </row>
    <row r="733" spans="1:11" s="337" customFormat="1">
      <c r="A733" s="339" t="s">
        <v>959</v>
      </c>
      <c r="B733" s="113">
        <v>213</v>
      </c>
      <c r="C733" s="110" t="s">
        <v>960</v>
      </c>
      <c r="D733" s="111"/>
      <c r="E733" s="113">
        <v>4892900886497</v>
      </c>
      <c r="F733" s="111">
        <v>36</v>
      </c>
      <c r="G733" s="111">
        <v>6</v>
      </c>
      <c r="H733" s="450">
        <v>6.39</v>
      </c>
      <c r="I733" s="335"/>
      <c r="J733" s="103">
        <f t="shared" si="12"/>
        <v>0</v>
      </c>
      <c r="K733" s="340"/>
    </row>
    <row r="734" spans="1:11" s="337" customFormat="1">
      <c r="A734" s="339" t="s">
        <v>1348</v>
      </c>
      <c r="B734" s="113">
        <v>213</v>
      </c>
      <c r="C734" s="110" t="s">
        <v>1349</v>
      </c>
      <c r="D734" s="111"/>
      <c r="E734" s="113">
        <v>4892900889344</v>
      </c>
      <c r="F734" s="111">
        <v>48</v>
      </c>
      <c r="G734" s="111">
        <v>6</v>
      </c>
      <c r="H734" s="450">
        <v>6.39</v>
      </c>
      <c r="I734" s="335"/>
      <c r="J734" s="103">
        <f t="shared" si="12"/>
        <v>0</v>
      </c>
      <c r="K734" s="340"/>
    </row>
    <row r="735" spans="1:11" s="337" customFormat="1">
      <c r="A735" s="339" t="s">
        <v>1346</v>
      </c>
      <c r="B735" s="113">
        <v>213</v>
      </c>
      <c r="C735" s="110" t="s">
        <v>1347</v>
      </c>
      <c r="D735" s="111"/>
      <c r="E735" s="113">
        <v>4892900889252</v>
      </c>
      <c r="F735" s="111">
        <v>24</v>
      </c>
      <c r="G735" s="111">
        <v>6</v>
      </c>
      <c r="H735" s="450">
        <v>6.99</v>
      </c>
      <c r="I735" s="335"/>
      <c r="J735" s="103">
        <f t="shared" si="12"/>
        <v>0</v>
      </c>
      <c r="K735" s="340"/>
    </row>
    <row r="736" spans="1:11" s="337" customFormat="1">
      <c r="A736" s="339" t="s">
        <v>929</v>
      </c>
      <c r="B736" s="113">
        <v>214</v>
      </c>
      <c r="C736" s="110" t="s">
        <v>930</v>
      </c>
      <c r="D736" s="111"/>
      <c r="E736" s="113">
        <v>4892900883786</v>
      </c>
      <c r="F736" s="111">
        <v>42</v>
      </c>
      <c r="G736" s="111">
        <v>6</v>
      </c>
      <c r="H736" s="450">
        <v>3.49</v>
      </c>
      <c r="I736" s="335"/>
      <c r="J736" s="103">
        <f t="shared" si="12"/>
        <v>0</v>
      </c>
      <c r="K736" s="340"/>
    </row>
    <row r="737" spans="1:11" s="337" customFormat="1">
      <c r="A737" s="339" t="s">
        <v>889</v>
      </c>
      <c r="B737" s="113">
        <v>214</v>
      </c>
      <c r="C737" s="110" t="s">
        <v>890</v>
      </c>
      <c r="D737" s="111"/>
      <c r="E737" s="113">
        <v>4892900885810</v>
      </c>
      <c r="F737" s="111">
        <v>42</v>
      </c>
      <c r="G737" s="111">
        <v>6</v>
      </c>
      <c r="H737" s="450">
        <v>3.49</v>
      </c>
      <c r="I737" s="335"/>
      <c r="J737" s="103">
        <f t="shared" si="12"/>
        <v>0</v>
      </c>
      <c r="K737" s="340"/>
    </row>
    <row r="738" spans="1:11" s="337" customFormat="1">
      <c r="A738" s="339" t="s">
        <v>885</v>
      </c>
      <c r="B738" s="113">
        <v>214</v>
      </c>
      <c r="C738" s="110" t="s">
        <v>886</v>
      </c>
      <c r="D738" s="111"/>
      <c r="E738" s="113">
        <v>4892900885797</v>
      </c>
      <c r="F738" s="111">
        <v>48</v>
      </c>
      <c r="G738" s="111">
        <v>6</v>
      </c>
      <c r="H738" s="450">
        <v>6.39</v>
      </c>
      <c r="I738" s="335"/>
      <c r="J738" s="103">
        <f t="shared" si="12"/>
        <v>0</v>
      </c>
      <c r="K738" s="340"/>
    </row>
    <row r="739" spans="1:11" s="337" customFormat="1">
      <c r="A739" s="339" t="s">
        <v>887</v>
      </c>
      <c r="B739" s="113">
        <v>214</v>
      </c>
      <c r="C739" s="110" t="s">
        <v>888</v>
      </c>
      <c r="D739" s="111"/>
      <c r="E739" s="113">
        <v>4892900885803</v>
      </c>
      <c r="F739" s="111">
        <v>48</v>
      </c>
      <c r="G739" s="111">
        <v>6</v>
      </c>
      <c r="H739" s="450">
        <v>6.39</v>
      </c>
      <c r="I739" s="335"/>
      <c r="J739" s="103">
        <f t="shared" si="12"/>
        <v>0</v>
      </c>
      <c r="K739" s="340"/>
    </row>
    <row r="740" spans="1:11" s="337" customFormat="1">
      <c r="A740" s="339" t="s">
        <v>911</v>
      </c>
      <c r="B740" s="113">
        <v>215</v>
      </c>
      <c r="C740" s="110" t="s">
        <v>912</v>
      </c>
      <c r="D740" s="111"/>
      <c r="E740" s="113">
        <v>4892900880075</v>
      </c>
      <c r="F740" s="111">
        <v>120</v>
      </c>
      <c r="G740" s="111">
        <v>6</v>
      </c>
      <c r="H740" s="450">
        <v>3.49</v>
      </c>
      <c r="I740" s="335"/>
      <c r="J740" s="103">
        <f t="shared" si="12"/>
        <v>0</v>
      </c>
      <c r="K740" s="340"/>
    </row>
    <row r="741" spans="1:11" s="337" customFormat="1">
      <c r="A741" s="339" t="s">
        <v>913</v>
      </c>
      <c r="B741" s="113">
        <v>215</v>
      </c>
      <c r="C741" s="110" t="s">
        <v>914</v>
      </c>
      <c r="D741" s="111"/>
      <c r="E741" s="113">
        <v>4892900885001</v>
      </c>
      <c r="F741" s="111">
        <v>90</v>
      </c>
      <c r="G741" s="111">
        <v>6</v>
      </c>
      <c r="H741" s="450">
        <v>3.49</v>
      </c>
      <c r="I741" s="335"/>
      <c r="J741" s="103">
        <f t="shared" si="12"/>
        <v>0</v>
      </c>
      <c r="K741" s="340"/>
    </row>
    <row r="742" spans="1:11" s="337" customFormat="1">
      <c r="A742" s="339" t="s">
        <v>1623</v>
      </c>
      <c r="B742" s="113">
        <v>215</v>
      </c>
      <c r="C742" s="110" t="s">
        <v>1624</v>
      </c>
      <c r="D742" s="111"/>
      <c r="E742" s="113">
        <v>4892900889832</v>
      </c>
      <c r="F742" s="111">
        <v>42</v>
      </c>
      <c r="G742" s="111">
        <v>6</v>
      </c>
      <c r="H742" s="450">
        <v>3.49</v>
      </c>
      <c r="I742" s="335"/>
      <c r="J742" s="103">
        <f t="shared" si="12"/>
        <v>0</v>
      </c>
      <c r="K742" s="340"/>
    </row>
    <row r="743" spans="1:11" s="337" customFormat="1">
      <c r="A743" s="339" t="s">
        <v>1621</v>
      </c>
      <c r="B743" s="113">
        <v>215</v>
      </c>
      <c r="C743" s="110" t="s">
        <v>1622</v>
      </c>
      <c r="D743" s="111"/>
      <c r="E743" s="113">
        <v>4892900889801</v>
      </c>
      <c r="F743" s="111">
        <v>30</v>
      </c>
      <c r="G743" s="111">
        <v>6</v>
      </c>
      <c r="H743" s="450">
        <v>6.39</v>
      </c>
      <c r="I743" s="335"/>
      <c r="J743" s="103">
        <f t="shared" si="12"/>
        <v>0</v>
      </c>
      <c r="K743" s="340"/>
    </row>
    <row r="744" spans="1:11" s="337" customFormat="1">
      <c r="A744" s="339" t="s">
        <v>905</v>
      </c>
      <c r="B744" s="113">
        <v>216</v>
      </c>
      <c r="C744" s="110" t="s">
        <v>906</v>
      </c>
      <c r="D744" s="111"/>
      <c r="E744" s="113">
        <v>4892900881287</v>
      </c>
      <c r="F744" s="111">
        <v>120</v>
      </c>
      <c r="G744" s="111">
        <v>6</v>
      </c>
      <c r="H744" s="450">
        <v>3.49</v>
      </c>
      <c r="I744" s="335"/>
      <c r="J744" s="103">
        <f t="shared" si="12"/>
        <v>0</v>
      </c>
      <c r="K744" s="340"/>
    </row>
    <row r="745" spans="1:11" s="337" customFormat="1">
      <c r="A745" s="339" t="s">
        <v>901</v>
      </c>
      <c r="B745" s="113">
        <v>216</v>
      </c>
      <c r="C745" s="110" t="s">
        <v>902</v>
      </c>
      <c r="D745" s="111"/>
      <c r="E745" s="113">
        <v>4892900884790</v>
      </c>
      <c r="F745" s="111">
        <v>102</v>
      </c>
      <c r="G745" s="111">
        <v>6</v>
      </c>
      <c r="H745" s="450">
        <v>3.49</v>
      </c>
      <c r="I745" s="335"/>
      <c r="J745" s="103">
        <f t="shared" si="12"/>
        <v>0</v>
      </c>
      <c r="K745" s="340"/>
    </row>
    <row r="746" spans="1:11" s="337" customFormat="1">
      <c r="A746" s="339" t="s">
        <v>897</v>
      </c>
      <c r="B746" s="113">
        <v>216</v>
      </c>
      <c r="C746" s="110" t="s">
        <v>898</v>
      </c>
      <c r="D746" s="111"/>
      <c r="E746" s="113">
        <v>4892900884837</v>
      </c>
      <c r="F746" s="111">
        <v>120</v>
      </c>
      <c r="G746" s="111">
        <v>6</v>
      </c>
      <c r="H746" s="450">
        <v>3.49</v>
      </c>
      <c r="I746" s="335"/>
      <c r="J746" s="103">
        <f t="shared" si="12"/>
        <v>0</v>
      </c>
      <c r="K746" s="340"/>
    </row>
    <row r="747" spans="1:11" s="337" customFormat="1">
      <c r="A747" s="339" t="s">
        <v>895</v>
      </c>
      <c r="B747" s="113">
        <v>216</v>
      </c>
      <c r="C747" s="110" t="s">
        <v>896</v>
      </c>
      <c r="D747" s="111"/>
      <c r="E747" s="113">
        <v>4892900884820</v>
      </c>
      <c r="F747" s="111">
        <v>60</v>
      </c>
      <c r="G747" s="111">
        <v>6</v>
      </c>
      <c r="H747" s="450">
        <v>6.39</v>
      </c>
      <c r="I747" s="335"/>
      <c r="J747" s="103">
        <f t="shared" si="12"/>
        <v>0</v>
      </c>
      <c r="K747" s="340"/>
    </row>
    <row r="748" spans="1:11" s="337" customFormat="1">
      <c r="A748" s="339" t="s">
        <v>899</v>
      </c>
      <c r="B748" s="113">
        <v>216</v>
      </c>
      <c r="C748" s="110" t="s">
        <v>900</v>
      </c>
      <c r="D748" s="111"/>
      <c r="E748" s="113">
        <v>4892900886671</v>
      </c>
      <c r="F748" s="111">
        <v>72</v>
      </c>
      <c r="G748" s="111">
        <v>6</v>
      </c>
      <c r="H748" s="450">
        <v>6.39</v>
      </c>
      <c r="I748" s="335"/>
      <c r="J748" s="103">
        <f t="shared" si="12"/>
        <v>0</v>
      </c>
      <c r="K748" s="340"/>
    </row>
    <row r="749" spans="1:11" s="337" customFormat="1">
      <c r="A749" s="339" t="s">
        <v>893</v>
      </c>
      <c r="B749" s="113">
        <v>217</v>
      </c>
      <c r="C749" s="110" t="s">
        <v>894</v>
      </c>
      <c r="D749" s="111"/>
      <c r="E749" s="113">
        <v>4892900884844</v>
      </c>
      <c r="F749" s="111">
        <v>120</v>
      </c>
      <c r="G749" s="111">
        <v>6</v>
      </c>
      <c r="H749" s="450">
        <v>3.49</v>
      </c>
      <c r="I749" s="335"/>
      <c r="J749" s="103">
        <f t="shared" si="12"/>
        <v>0</v>
      </c>
      <c r="K749" s="340"/>
    </row>
    <row r="750" spans="1:11" s="337" customFormat="1">
      <c r="A750" s="339" t="s">
        <v>947</v>
      </c>
      <c r="B750" s="113">
        <v>217</v>
      </c>
      <c r="C750" s="110" t="s">
        <v>948</v>
      </c>
      <c r="D750" s="111"/>
      <c r="E750" s="113">
        <v>4892900886367</v>
      </c>
      <c r="F750" s="111">
        <v>72</v>
      </c>
      <c r="G750" s="111">
        <v>6</v>
      </c>
      <c r="H750" s="450">
        <v>4.99</v>
      </c>
      <c r="I750" s="335"/>
      <c r="J750" s="103">
        <f t="shared" si="12"/>
        <v>0</v>
      </c>
      <c r="K750" s="340"/>
    </row>
    <row r="751" spans="1:11" s="337" customFormat="1">
      <c r="A751" s="339" t="s">
        <v>891</v>
      </c>
      <c r="B751" s="113">
        <v>217</v>
      </c>
      <c r="C751" s="110" t="s">
        <v>892</v>
      </c>
      <c r="D751" s="111"/>
      <c r="E751" s="113">
        <v>4892900884813</v>
      </c>
      <c r="F751" s="111">
        <v>60</v>
      </c>
      <c r="G751" s="111">
        <v>6</v>
      </c>
      <c r="H751" s="450">
        <v>6.39</v>
      </c>
      <c r="I751" s="335"/>
      <c r="J751" s="103">
        <f t="shared" si="12"/>
        <v>0</v>
      </c>
      <c r="K751" s="340"/>
    </row>
    <row r="752" spans="1:11" s="337" customFormat="1">
      <c r="A752" s="339" t="s">
        <v>941</v>
      </c>
      <c r="B752" s="113">
        <v>218</v>
      </c>
      <c r="C752" s="110" t="s">
        <v>942</v>
      </c>
      <c r="D752" s="111"/>
      <c r="E752" s="113">
        <v>4892900885070</v>
      </c>
      <c r="F752" s="111">
        <v>60</v>
      </c>
      <c r="G752" s="111">
        <v>6</v>
      </c>
      <c r="H752" s="450">
        <v>6.39</v>
      </c>
      <c r="I752" s="335"/>
      <c r="J752" s="103">
        <f t="shared" si="12"/>
        <v>0</v>
      </c>
      <c r="K752" s="340"/>
    </row>
    <row r="753" spans="1:11" s="337" customFormat="1">
      <c r="A753" s="339" t="s">
        <v>939</v>
      </c>
      <c r="B753" s="113">
        <v>218</v>
      </c>
      <c r="C753" s="110" t="s">
        <v>940</v>
      </c>
      <c r="D753" s="111"/>
      <c r="E753" s="113">
        <v>4892900885087</v>
      </c>
      <c r="F753" s="111">
        <v>60</v>
      </c>
      <c r="G753" s="111">
        <v>6</v>
      </c>
      <c r="H753" s="450">
        <v>6.39</v>
      </c>
      <c r="I753" s="335"/>
      <c r="J753" s="103">
        <f t="shared" si="12"/>
        <v>0</v>
      </c>
      <c r="K753" s="340"/>
    </row>
    <row r="754" spans="1:11" s="337" customFormat="1">
      <c r="A754" s="339" t="s">
        <v>927</v>
      </c>
      <c r="B754" s="113">
        <v>219</v>
      </c>
      <c r="C754" s="110" t="s">
        <v>928</v>
      </c>
      <c r="D754" s="111"/>
      <c r="E754" s="113">
        <v>4892900885711</v>
      </c>
      <c r="F754" s="111">
        <v>72</v>
      </c>
      <c r="G754" s="111">
        <v>6</v>
      </c>
      <c r="H754" s="450">
        <v>4.99</v>
      </c>
      <c r="I754" s="335"/>
      <c r="J754" s="103">
        <f t="shared" si="12"/>
        <v>0</v>
      </c>
      <c r="K754" s="340"/>
    </row>
    <row r="755" spans="1:11" s="337" customFormat="1">
      <c r="A755" s="339" t="s">
        <v>925</v>
      </c>
      <c r="B755" s="113">
        <v>219</v>
      </c>
      <c r="C755" s="110" t="s">
        <v>926</v>
      </c>
      <c r="D755" s="111"/>
      <c r="E755" s="113">
        <v>4892900885728</v>
      </c>
      <c r="F755" s="111">
        <v>72</v>
      </c>
      <c r="G755" s="111">
        <v>6</v>
      </c>
      <c r="H755" s="450">
        <v>4.99</v>
      </c>
      <c r="I755" s="335"/>
      <c r="J755" s="103">
        <f t="shared" si="12"/>
        <v>0</v>
      </c>
      <c r="K755" s="340"/>
    </row>
    <row r="756" spans="1:11" s="337" customFormat="1">
      <c r="A756" s="339" t="s">
        <v>909</v>
      </c>
      <c r="B756" s="113">
        <v>219</v>
      </c>
      <c r="C756" s="110" t="s">
        <v>910</v>
      </c>
      <c r="D756" s="111"/>
      <c r="E756" s="113">
        <v>4892900886664</v>
      </c>
      <c r="F756" s="111">
        <v>48</v>
      </c>
      <c r="G756" s="111">
        <v>6</v>
      </c>
      <c r="H756" s="450">
        <v>6.39</v>
      </c>
      <c r="I756" s="335"/>
      <c r="J756" s="103">
        <f t="shared" si="12"/>
        <v>0</v>
      </c>
      <c r="K756" s="340"/>
    </row>
    <row r="757" spans="1:11" s="337" customFormat="1">
      <c r="A757" s="339" t="s">
        <v>937</v>
      </c>
      <c r="B757" s="113">
        <v>219</v>
      </c>
      <c r="C757" s="110" t="s">
        <v>938</v>
      </c>
      <c r="D757" s="111"/>
      <c r="E757" s="113">
        <v>4892900888033</v>
      </c>
      <c r="F757" s="111">
        <v>36</v>
      </c>
      <c r="G757" s="111">
        <v>6</v>
      </c>
      <c r="H757" s="450">
        <v>6.39</v>
      </c>
      <c r="I757" s="335"/>
      <c r="J757" s="103">
        <f t="shared" si="12"/>
        <v>0</v>
      </c>
      <c r="K757" s="340"/>
    </row>
    <row r="758" spans="1:11" s="337" customFormat="1">
      <c r="A758" s="339" t="s">
        <v>933</v>
      </c>
      <c r="B758" s="113">
        <v>220</v>
      </c>
      <c r="C758" s="110" t="s">
        <v>934</v>
      </c>
      <c r="D758" s="111"/>
      <c r="E758" s="113">
        <v>4892900886015</v>
      </c>
      <c r="F758" s="111">
        <v>36</v>
      </c>
      <c r="G758" s="111">
        <v>6</v>
      </c>
      <c r="H758" s="450">
        <v>3.49</v>
      </c>
      <c r="I758" s="335"/>
      <c r="J758" s="103">
        <f t="shared" si="12"/>
        <v>0</v>
      </c>
      <c r="K758" s="340"/>
    </row>
    <row r="759" spans="1:11" s="337" customFormat="1">
      <c r="A759" s="339" t="s">
        <v>931</v>
      </c>
      <c r="B759" s="113">
        <v>220</v>
      </c>
      <c r="C759" s="110" t="s">
        <v>932</v>
      </c>
      <c r="D759" s="111"/>
      <c r="E759" s="113">
        <v>4892900885995</v>
      </c>
      <c r="F759" s="111">
        <v>48</v>
      </c>
      <c r="G759" s="111">
        <v>6</v>
      </c>
      <c r="H759" s="450">
        <v>6.39</v>
      </c>
      <c r="I759" s="335"/>
      <c r="J759" s="103">
        <f t="shared" si="12"/>
        <v>0</v>
      </c>
      <c r="K759" s="340"/>
    </row>
    <row r="760" spans="1:11" s="337" customFormat="1">
      <c r="A760" s="339" t="s">
        <v>935</v>
      </c>
      <c r="B760" s="113">
        <v>220</v>
      </c>
      <c r="C760" s="110" t="s">
        <v>936</v>
      </c>
      <c r="D760" s="111"/>
      <c r="E760" s="113">
        <v>4892900886008</v>
      </c>
      <c r="F760" s="111">
        <v>48</v>
      </c>
      <c r="G760" s="111">
        <v>6</v>
      </c>
      <c r="H760" s="450">
        <v>6.39</v>
      </c>
      <c r="I760" s="335"/>
      <c r="J760" s="103">
        <f t="shared" si="12"/>
        <v>0</v>
      </c>
      <c r="K760" s="340"/>
    </row>
    <row r="761" spans="1:11" s="337" customFormat="1">
      <c r="A761" s="339" t="s">
        <v>919</v>
      </c>
      <c r="B761" s="113">
        <v>220</v>
      </c>
      <c r="C761" s="110" t="s">
        <v>920</v>
      </c>
      <c r="D761" s="111"/>
      <c r="E761" s="113">
        <v>4892900887623</v>
      </c>
      <c r="F761" s="111">
        <v>36</v>
      </c>
      <c r="G761" s="111">
        <v>6</v>
      </c>
      <c r="H761" s="450">
        <v>6.39</v>
      </c>
      <c r="I761" s="335"/>
      <c r="J761" s="103">
        <f t="shared" si="12"/>
        <v>0</v>
      </c>
      <c r="K761" s="340"/>
    </row>
    <row r="762" spans="1:11" s="337" customFormat="1">
      <c r="A762" s="339" t="s">
        <v>917</v>
      </c>
      <c r="B762" s="113">
        <v>221</v>
      </c>
      <c r="C762" s="110" t="s">
        <v>918</v>
      </c>
      <c r="D762" s="111"/>
      <c r="E762" s="113">
        <v>4892900882116</v>
      </c>
      <c r="F762" s="111">
        <v>48</v>
      </c>
      <c r="G762" s="111">
        <v>6</v>
      </c>
      <c r="H762" s="450">
        <v>4.99</v>
      </c>
      <c r="I762" s="335"/>
      <c r="J762" s="103">
        <f t="shared" si="12"/>
        <v>0</v>
      </c>
      <c r="K762" s="340"/>
    </row>
    <row r="763" spans="1:11" s="337" customFormat="1">
      <c r="A763" s="339" t="s">
        <v>868</v>
      </c>
      <c r="B763" s="113">
        <v>221</v>
      </c>
      <c r="C763" s="110" t="s">
        <v>869</v>
      </c>
      <c r="D763" s="111"/>
      <c r="E763" s="113">
        <v>4892900886749</v>
      </c>
      <c r="F763" s="111">
        <v>96</v>
      </c>
      <c r="G763" s="111">
        <v>6</v>
      </c>
      <c r="H763" s="450">
        <v>4.99</v>
      </c>
      <c r="I763" s="335"/>
      <c r="J763" s="103">
        <f t="shared" si="12"/>
        <v>0</v>
      </c>
      <c r="K763" s="340"/>
    </row>
    <row r="764" spans="1:11" s="337" customFormat="1" ht="14.4" thickBot="1">
      <c r="A764" s="359" t="s">
        <v>923</v>
      </c>
      <c r="B764" s="141">
        <v>221</v>
      </c>
      <c r="C764" s="360" t="s">
        <v>924</v>
      </c>
      <c r="D764" s="130"/>
      <c r="E764" s="141">
        <v>4892900887289</v>
      </c>
      <c r="F764" s="130">
        <v>54</v>
      </c>
      <c r="G764" s="130">
        <v>6</v>
      </c>
      <c r="H764" s="463">
        <v>6.39</v>
      </c>
      <c r="I764" s="361"/>
      <c r="J764" s="114">
        <f t="shared" si="12"/>
        <v>0</v>
      </c>
      <c r="K764" s="362"/>
    </row>
    <row r="765" spans="1:11" ht="13.95" customHeight="1" thickBot="1">
      <c r="A765" s="548" t="s">
        <v>1925</v>
      </c>
      <c r="B765" s="549"/>
      <c r="C765" s="549"/>
      <c r="D765" s="549"/>
      <c r="E765" s="549"/>
      <c r="F765" s="549"/>
      <c r="G765" s="549"/>
      <c r="H765" s="549"/>
      <c r="I765" s="549"/>
      <c r="J765" s="549"/>
      <c r="K765" s="550"/>
    </row>
    <row r="766" spans="1:11" s="337" customFormat="1">
      <c r="A766" s="355" t="s">
        <v>989</v>
      </c>
      <c r="B766" s="154">
        <v>222</v>
      </c>
      <c r="C766" s="356" t="s">
        <v>990</v>
      </c>
      <c r="D766" s="219"/>
      <c r="E766" s="154">
        <v>4892900880655</v>
      </c>
      <c r="F766" s="219">
        <v>60</v>
      </c>
      <c r="G766" s="219">
        <v>6</v>
      </c>
      <c r="H766" s="462">
        <v>3.49</v>
      </c>
      <c r="I766" s="357"/>
      <c r="J766" s="98">
        <f t="shared" ref="J766:J871" si="13">(H766*I766)</f>
        <v>0</v>
      </c>
      <c r="K766" s="358"/>
    </row>
    <row r="767" spans="1:11" s="337" customFormat="1">
      <c r="A767" s="339" t="s">
        <v>1022</v>
      </c>
      <c r="B767" s="113">
        <v>222</v>
      </c>
      <c r="C767" s="110" t="s">
        <v>1023</v>
      </c>
      <c r="D767" s="111"/>
      <c r="E767" s="113">
        <v>4892900880679</v>
      </c>
      <c r="F767" s="111">
        <v>168</v>
      </c>
      <c r="G767" s="111">
        <v>6</v>
      </c>
      <c r="H767" s="450">
        <v>3.49</v>
      </c>
      <c r="I767" s="335"/>
      <c r="J767" s="103">
        <f t="shared" si="13"/>
        <v>0</v>
      </c>
      <c r="K767" s="340"/>
    </row>
    <row r="768" spans="1:11" s="337" customFormat="1">
      <c r="A768" s="339" t="s">
        <v>971</v>
      </c>
      <c r="B768" s="113">
        <v>222</v>
      </c>
      <c r="C768" s="110" t="s">
        <v>972</v>
      </c>
      <c r="D768" s="111"/>
      <c r="E768" s="113">
        <v>4892900880730</v>
      </c>
      <c r="F768" s="111">
        <v>216</v>
      </c>
      <c r="G768" s="111">
        <v>6</v>
      </c>
      <c r="H768" s="450">
        <v>3.49</v>
      </c>
      <c r="I768" s="335"/>
      <c r="J768" s="103">
        <f t="shared" si="13"/>
        <v>0</v>
      </c>
      <c r="K768" s="340"/>
    </row>
    <row r="769" spans="1:11" s="337" customFormat="1">
      <c r="A769" s="339" t="s">
        <v>1012</v>
      </c>
      <c r="B769" s="113">
        <v>222</v>
      </c>
      <c r="C769" s="110" t="s">
        <v>1013</v>
      </c>
      <c r="D769" s="111"/>
      <c r="E769" s="113">
        <v>4892900880808</v>
      </c>
      <c r="F769" s="111">
        <v>120</v>
      </c>
      <c r="G769" s="111">
        <v>6</v>
      </c>
      <c r="H769" s="450">
        <v>3.49</v>
      </c>
      <c r="I769" s="335"/>
      <c r="J769" s="103">
        <f t="shared" si="13"/>
        <v>0</v>
      </c>
      <c r="K769" s="340"/>
    </row>
    <row r="770" spans="1:11" s="337" customFormat="1">
      <c r="A770" s="339" t="s">
        <v>1002</v>
      </c>
      <c r="B770" s="113">
        <v>222</v>
      </c>
      <c r="C770" s="110" t="s">
        <v>1003</v>
      </c>
      <c r="D770" s="111"/>
      <c r="E770" s="113">
        <v>4892900880877</v>
      </c>
      <c r="F770" s="111">
        <v>72</v>
      </c>
      <c r="G770" s="111">
        <v>6</v>
      </c>
      <c r="H770" s="450">
        <v>3.49</v>
      </c>
      <c r="I770" s="335"/>
      <c r="J770" s="103">
        <f t="shared" si="13"/>
        <v>0</v>
      </c>
      <c r="K770" s="340"/>
    </row>
    <row r="771" spans="1:11" s="337" customFormat="1">
      <c r="A771" s="339" t="s">
        <v>1014</v>
      </c>
      <c r="B771" s="113">
        <v>222</v>
      </c>
      <c r="C771" s="110" t="s">
        <v>1015</v>
      </c>
      <c r="D771" s="111"/>
      <c r="E771" s="113">
        <v>4892900881812</v>
      </c>
      <c r="F771" s="111">
        <v>108</v>
      </c>
      <c r="G771" s="111">
        <v>6</v>
      </c>
      <c r="H771" s="450">
        <v>4.99</v>
      </c>
      <c r="I771" s="335"/>
      <c r="J771" s="103">
        <f t="shared" si="13"/>
        <v>0</v>
      </c>
      <c r="K771" s="340"/>
    </row>
    <row r="772" spans="1:11" s="337" customFormat="1">
      <c r="A772" s="339" t="s">
        <v>1004</v>
      </c>
      <c r="B772" s="113">
        <v>222</v>
      </c>
      <c r="C772" s="110" t="s">
        <v>1005</v>
      </c>
      <c r="D772" s="111"/>
      <c r="E772" s="113">
        <v>4892900880860</v>
      </c>
      <c r="F772" s="111">
        <v>96</v>
      </c>
      <c r="G772" s="111">
        <v>6</v>
      </c>
      <c r="H772" s="450">
        <v>6.39</v>
      </c>
      <c r="I772" s="335"/>
      <c r="J772" s="103">
        <f t="shared" si="13"/>
        <v>0</v>
      </c>
      <c r="K772" s="340"/>
    </row>
    <row r="773" spans="1:11" s="337" customFormat="1">
      <c r="A773" s="339" t="s">
        <v>2434</v>
      </c>
      <c r="B773" s="113">
        <v>223</v>
      </c>
      <c r="C773" s="110" t="s">
        <v>970</v>
      </c>
      <c r="D773" s="111" t="s">
        <v>2373</v>
      </c>
      <c r="E773" s="113">
        <v>4892900800400</v>
      </c>
      <c r="F773" s="336">
        <v>36</v>
      </c>
      <c r="G773" s="111">
        <v>6</v>
      </c>
      <c r="H773" s="450">
        <v>4.99</v>
      </c>
      <c r="I773" s="335"/>
      <c r="J773" s="103">
        <f t="shared" si="13"/>
        <v>0</v>
      </c>
      <c r="K773" s="340" t="s">
        <v>2374</v>
      </c>
    </row>
    <row r="774" spans="1:11" s="337" customFormat="1">
      <c r="A774" s="339" t="s">
        <v>987</v>
      </c>
      <c r="B774" s="113">
        <v>223</v>
      </c>
      <c r="C774" s="110" t="s">
        <v>988</v>
      </c>
      <c r="D774" s="111"/>
      <c r="E774" s="113">
        <v>4892900880624</v>
      </c>
      <c r="F774" s="111">
        <v>90</v>
      </c>
      <c r="G774" s="111">
        <v>6</v>
      </c>
      <c r="H774" s="450">
        <v>6.39</v>
      </c>
      <c r="I774" s="335"/>
      <c r="J774" s="103">
        <f t="shared" si="13"/>
        <v>0</v>
      </c>
      <c r="K774" s="340"/>
    </row>
    <row r="775" spans="1:11" s="337" customFormat="1">
      <c r="A775" s="339" t="s">
        <v>1020</v>
      </c>
      <c r="B775" s="113">
        <v>223</v>
      </c>
      <c r="C775" s="110" t="s">
        <v>1021</v>
      </c>
      <c r="D775" s="111"/>
      <c r="E775" s="113">
        <v>4892900881836</v>
      </c>
      <c r="F775" s="111">
        <v>72</v>
      </c>
      <c r="G775" s="111">
        <v>6</v>
      </c>
      <c r="H775" s="450">
        <v>6.39</v>
      </c>
      <c r="I775" s="335"/>
      <c r="J775" s="103">
        <f t="shared" si="13"/>
        <v>0</v>
      </c>
      <c r="K775" s="340"/>
    </row>
    <row r="776" spans="1:11" s="337" customFormat="1">
      <c r="A776" s="339" t="s">
        <v>996</v>
      </c>
      <c r="B776" s="113">
        <v>224</v>
      </c>
      <c r="C776" s="110" t="s">
        <v>997</v>
      </c>
      <c r="D776" s="111"/>
      <c r="E776" s="113">
        <v>4892900883847</v>
      </c>
      <c r="F776" s="111">
        <v>72</v>
      </c>
      <c r="G776" s="111">
        <v>6</v>
      </c>
      <c r="H776" s="450">
        <v>4.99</v>
      </c>
      <c r="I776" s="335"/>
      <c r="J776" s="103">
        <f t="shared" si="13"/>
        <v>0</v>
      </c>
      <c r="K776" s="340"/>
    </row>
    <row r="777" spans="1:11" s="337" customFormat="1">
      <c r="A777" s="339" t="s">
        <v>1026</v>
      </c>
      <c r="B777" s="113">
        <v>224</v>
      </c>
      <c r="C777" s="110" t="s">
        <v>1027</v>
      </c>
      <c r="D777" s="111"/>
      <c r="E777" s="113">
        <v>4892900886107</v>
      </c>
      <c r="F777" s="111">
        <v>96</v>
      </c>
      <c r="G777" s="111">
        <v>6</v>
      </c>
      <c r="H777" s="450">
        <v>6.39</v>
      </c>
      <c r="I777" s="335"/>
      <c r="J777" s="103">
        <f t="shared" si="13"/>
        <v>0</v>
      </c>
      <c r="K777" s="340"/>
    </row>
    <row r="778" spans="1:11" s="337" customFormat="1">
      <c r="A778" s="339" t="s">
        <v>967</v>
      </c>
      <c r="B778" s="113">
        <v>224</v>
      </c>
      <c r="C778" s="110" t="s">
        <v>968</v>
      </c>
      <c r="D778" s="111"/>
      <c r="E778" s="113">
        <v>4892900888019</v>
      </c>
      <c r="F778" s="111">
        <v>42</v>
      </c>
      <c r="G778" s="111">
        <v>6</v>
      </c>
      <c r="H778" s="450">
        <v>6.39</v>
      </c>
      <c r="I778" s="335"/>
      <c r="J778" s="103">
        <f t="shared" si="13"/>
        <v>0</v>
      </c>
      <c r="K778" s="340"/>
    </row>
    <row r="779" spans="1:11" s="337" customFormat="1">
      <c r="A779" s="339" t="s">
        <v>977</v>
      </c>
      <c r="B779" s="113">
        <v>225</v>
      </c>
      <c r="C779" s="110" t="s">
        <v>978</v>
      </c>
      <c r="D779" s="111"/>
      <c r="E779" s="113">
        <v>4892900881171</v>
      </c>
      <c r="F779" s="111">
        <v>72</v>
      </c>
      <c r="G779" s="111">
        <v>6</v>
      </c>
      <c r="H779" s="450">
        <v>3.49</v>
      </c>
      <c r="I779" s="335"/>
      <c r="J779" s="103">
        <f t="shared" si="13"/>
        <v>0</v>
      </c>
      <c r="K779" s="340"/>
    </row>
    <row r="780" spans="1:11" s="337" customFormat="1">
      <c r="A780" s="339" t="s">
        <v>975</v>
      </c>
      <c r="B780" s="113">
        <v>225</v>
      </c>
      <c r="C780" s="110" t="s">
        <v>976</v>
      </c>
      <c r="D780" s="111"/>
      <c r="E780" s="113">
        <v>4892900881164</v>
      </c>
      <c r="F780" s="111">
        <v>72</v>
      </c>
      <c r="G780" s="111">
        <v>6</v>
      </c>
      <c r="H780" s="450">
        <v>4.99</v>
      </c>
      <c r="I780" s="335"/>
      <c r="J780" s="103">
        <f t="shared" si="13"/>
        <v>0</v>
      </c>
      <c r="K780" s="340"/>
    </row>
    <row r="781" spans="1:11" s="337" customFormat="1">
      <c r="A781" s="339" t="s">
        <v>1232</v>
      </c>
      <c r="B781" s="113">
        <v>225</v>
      </c>
      <c r="C781" s="110" t="s">
        <v>1233</v>
      </c>
      <c r="D781" s="111"/>
      <c r="E781" s="113">
        <v>4892900888804</v>
      </c>
      <c r="F781" s="111">
        <v>100</v>
      </c>
      <c r="G781" s="111">
        <v>6</v>
      </c>
      <c r="H781" s="450">
        <v>4.99</v>
      </c>
      <c r="I781" s="335"/>
      <c r="J781" s="103">
        <f t="shared" si="13"/>
        <v>0</v>
      </c>
      <c r="K781" s="340"/>
    </row>
    <row r="782" spans="1:11" s="337" customFormat="1">
      <c r="A782" s="339" t="s">
        <v>1016</v>
      </c>
      <c r="B782" s="113">
        <v>225</v>
      </c>
      <c r="C782" s="110" t="s">
        <v>1017</v>
      </c>
      <c r="D782" s="111"/>
      <c r="E782" s="113">
        <v>4892900886725</v>
      </c>
      <c r="F782" s="111">
        <v>108</v>
      </c>
      <c r="G782" s="111">
        <v>6</v>
      </c>
      <c r="H782" s="450">
        <v>6.39</v>
      </c>
      <c r="I782" s="335"/>
      <c r="J782" s="103">
        <f t="shared" si="13"/>
        <v>0</v>
      </c>
      <c r="K782" s="340"/>
    </row>
    <row r="783" spans="1:11" s="337" customFormat="1">
      <c r="A783" s="339" t="s">
        <v>1006</v>
      </c>
      <c r="B783" s="113">
        <v>226</v>
      </c>
      <c r="C783" s="110" t="s">
        <v>1007</v>
      </c>
      <c r="D783" s="111"/>
      <c r="E783" s="113">
        <v>4892900880747</v>
      </c>
      <c r="F783" s="111">
        <v>96</v>
      </c>
      <c r="G783" s="111">
        <v>6</v>
      </c>
      <c r="H783" s="450">
        <v>4.99</v>
      </c>
      <c r="I783" s="335"/>
      <c r="J783" s="103">
        <f t="shared" si="13"/>
        <v>0</v>
      </c>
      <c r="K783" s="340"/>
    </row>
    <row r="784" spans="1:11" s="337" customFormat="1">
      <c r="A784" s="339" t="s">
        <v>985</v>
      </c>
      <c r="B784" s="113">
        <v>226</v>
      </c>
      <c r="C784" s="110" t="s">
        <v>986</v>
      </c>
      <c r="D784" s="111"/>
      <c r="E784" s="113">
        <v>4892900881799</v>
      </c>
      <c r="F784" s="111">
        <v>90</v>
      </c>
      <c r="G784" s="111">
        <v>6</v>
      </c>
      <c r="H784" s="450">
        <v>4.99</v>
      </c>
      <c r="I784" s="335"/>
      <c r="J784" s="103">
        <f t="shared" si="13"/>
        <v>0</v>
      </c>
      <c r="K784" s="340"/>
    </row>
    <row r="785" spans="1:11" s="337" customFormat="1">
      <c r="A785" s="339" t="s">
        <v>965</v>
      </c>
      <c r="B785" s="113">
        <v>226</v>
      </c>
      <c r="C785" s="110" t="s">
        <v>966</v>
      </c>
      <c r="D785" s="111"/>
      <c r="E785" s="113">
        <v>4892900887524</v>
      </c>
      <c r="F785" s="111">
        <v>60</v>
      </c>
      <c r="G785" s="111">
        <v>6</v>
      </c>
      <c r="H785" s="450">
        <v>4.99</v>
      </c>
      <c r="I785" s="335"/>
      <c r="J785" s="103">
        <f t="shared" si="13"/>
        <v>0</v>
      </c>
      <c r="K785" s="340"/>
    </row>
    <row r="786" spans="1:11" s="337" customFormat="1">
      <c r="A786" s="339" t="s">
        <v>973</v>
      </c>
      <c r="B786" s="113">
        <v>226</v>
      </c>
      <c r="C786" s="110" t="s">
        <v>974</v>
      </c>
      <c r="D786" s="111"/>
      <c r="E786" s="113">
        <v>4892900885063</v>
      </c>
      <c r="F786" s="111">
        <v>54</v>
      </c>
      <c r="G786" s="111">
        <v>6</v>
      </c>
      <c r="H786" s="450">
        <v>6.39</v>
      </c>
      <c r="I786" s="335"/>
      <c r="J786" s="103">
        <f t="shared" si="13"/>
        <v>0</v>
      </c>
      <c r="K786" s="340"/>
    </row>
    <row r="787" spans="1:11" s="337" customFormat="1">
      <c r="A787" s="339" t="s">
        <v>1010</v>
      </c>
      <c r="B787" s="113">
        <v>227</v>
      </c>
      <c r="C787" s="110" t="s">
        <v>1011</v>
      </c>
      <c r="D787" s="111"/>
      <c r="E787" s="113">
        <v>4892900880822</v>
      </c>
      <c r="F787" s="111">
        <v>96</v>
      </c>
      <c r="G787" s="111">
        <v>6</v>
      </c>
      <c r="H787" s="450">
        <v>4.99</v>
      </c>
      <c r="I787" s="335"/>
      <c r="J787" s="103">
        <f t="shared" si="13"/>
        <v>0</v>
      </c>
      <c r="K787" s="340"/>
    </row>
    <row r="788" spans="1:11" s="337" customFormat="1">
      <c r="A788" s="339" t="s">
        <v>1008</v>
      </c>
      <c r="B788" s="113">
        <v>227</v>
      </c>
      <c r="C788" s="110" t="s">
        <v>1009</v>
      </c>
      <c r="D788" s="111"/>
      <c r="E788" s="113">
        <v>4892900881959</v>
      </c>
      <c r="F788" s="111">
        <v>108</v>
      </c>
      <c r="G788" s="111">
        <v>6</v>
      </c>
      <c r="H788" s="450">
        <v>4.99</v>
      </c>
      <c r="I788" s="335"/>
      <c r="J788" s="103">
        <f t="shared" si="13"/>
        <v>0</v>
      </c>
      <c r="K788" s="340"/>
    </row>
    <row r="789" spans="1:11" s="337" customFormat="1">
      <c r="A789" s="339" t="s">
        <v>1922</v>
      </c>
      <c r="B789" s="113">
        <v>227</v>
      </c>
      <c r="C789" s="110" t="s">
        <v>1923</v>
      </c>
      <c r="D789" s="111"/>
      <c r="E789" s="113">
        <v>4892900800127</v>
      </c>
      <c r="F789" s="111">
        <v>74</v>
      </c>
      <c r="G789" s="111">
        <v>6</v>
      </c>
      <c r="H789" s="450">
        <v>6.39</v>
      </c>
      <c r="I789" s="335"/>
      <c r="J789" s="103">
        <f t="shared" si="13"/>
        <v>0</v>
      </c>
      <c r="K789" s="340"/>
    </row>
    <row r="790" spans="1:11" s="337" customFormat="1">
      <c r="A790" s="339" t="s">
        <v>991</v>
      </c>
      <c r="B790" s="113">
        <v>228</v>
      </c>
      <c r="C790" s="110" t="s">
        <v>992</v>
      </c>
      <c r="D790" s="111"/>
      <c r="E790" s="113">
        <v>4892900881904</v>
      </c>
      <c r="F790" s="111">
        <v>84</v>
      </c>
      <c r="G790" s="111">
        <v>6</v>
      </c>
      <c r="H790" s="450">
        <v>3.49</v>
      </c>
      <c r="I790" s="335"/>
      <c r="J790" s="103">
        <f t="shared" si="13"/>
        <v>0</v>
      </c>
      <c r="K790" s="340"/>
    </row>
    <row r="791" spans="1:11" s="337" customFormat="1">
      <c r="A791" s="339" t="s">
        <v>1024</v>
      </c>
      <c r="B791" s="113">
        <v>228</v>
      </c>
      <c r="C791" s="110" t="s">
        <v>1025</v>
      </c>
      <c r="D791" s="111"/>
      <c r="E791" s="113">
        <v>4892900880709</v>
      </c>
      <c r="F791" s="111">
        <v>108</v>
      </c>
      <c r="G791" s="111">
        <v>6</v>
      </c>
      <c r="H791" s="450">
        <v>4.99</v>
      </c>
      <c r="I791" s="335"/>
      <c r="J791" s="103">
        <f t="shared" si="13"/>
        <v>0</v>
      </c>
      <c r="K791" s="340"/>
    </row>
    <row r="792" spans="1:11" s="337" customFormat="1">
      <c r="A792" s="339" t="s">
        <v>993</v>
      </c>
      <c r="B792" s="113">
        <v>228</v>
      </c>
      <c r="C792" s="110" t="s">
        <v>994</v>
      </c>
      <c r="D792" s="111"/>
      <c r="E792" s="113">
        <v>4892900881898</v>
      </c>
      <c r="F792" s="111">
        <v>90</v>
      </c>
      <c r="G792" s="111">
        <v>6</v>
      </c>
      <c r="H792" s="450">
        <v>6.39</v>
      </c>
      <c r="I792" s="335"/>
      <c r="J792" s="103">
        <f t="shared" si="13"/>
        <v>0</v>
      </c>
      <c r="K792" s="340"/>
    </row>
    <row r="793" spans="1:11" s="337" customFormat="1">
      <c r="A793" s="339" t="s">
        <v>1627</v>
      </c>
      <c r="B793" s="113">
        <v>228</v>
      </c>
      <c r="C793" s="110" t="s">
        <v>1628</v>
      </c>
      <c r="D793" s="111"/>
      <c r="E793" s="113">
        <v>4892900889979</v>
      </c>
      <c r="F793" s="111">
        <v>60</v>
      </c>
      <c r="G793" s="111">
        <v>6</v>
      </c>
      <c r="H793" s="450">
        <v>6.39</v>
      </c>
      <c r="I793" s="335"/>
      <c r="J793" s="103">
        <f t="shared" si="13"/>
        <v>0</v>
      </c>
      <c r="K793" s="340"/>
    </row>
    <row r="794" spans="1:11" s="337" customFormat="1">
      <c r="A794" s="339" t="s">
        <v>1000</v>
      </c>
      <c r="B794" s="113">
        <v>229</v>
      </c>
      <c r="C794" s="110" t="s">
        <v>1001</v>
      </c>
      <c r="D794" s="111"/>
      <c r="E794" s="113">
        <v>4892900880778</v>
      </c>
      <c r="F794" s="111">
        <v>84</v>
      </c>
      <c r="G794" s="111">
        <v>6</v>
      </c>
      <c r="H794" s="450">
        <v>3.49</v>
      </c>
      <c r="I794" s="335"/>
      <c r="J794" s="103">
        <f t="shared" si="13"/>
        <v>0</v>
      </c>
      <c r="K794" s="340"/>
    </row>
    <row r="795" spans="1:11" s="337" customFormat="1">
      <c r="A795" s="339" t="s">
        <v>1028</v>
      </c>
      <c r="B795" s="113">
        <v>229</v>
      </c>
      <c r="C795" s="110" t="s">
        <v>1029</v>
      </c>
      <c r="D795" s="111"/>
      <c r="E795" s="113">
        <v>4892900881850</v>
      </c>
      <c r="F795" s="111">
        <v>240</v>
      </c>
      <c r="G795" s="111">
        <v>6</v>
      </c>
      <c r="H795" s="450">
        <v>3.49</v>
      </c>
      <c r="I795" s="335"/>
      <c r="J795" s="103">
        <f t="shared" si="13"/>
        <v>0</v>
      </c>
      <c r="K795" s="340"/>
    </row>
    <row r="796" spans="1:11" s="337" customFormat="1">
      <c r="A796" s="339" t="s">
        <v>1018</v>
      </c>
      <c r="B796" s="113">
        <v>229</v>
      </c>
      <c r="C796" s="110" t="s">
        <v>1019</v>
      </c>
      <c r="D796" s="111"/>
      <c r="E796" s="113">
        <v>4892900881881</v>
      </c>
      <c r="F796" s="111">
        <v>126</v>
      </c>
      <c r="G796" s="111">
        <v>6</v>
      </c>
      <c r="H796" s="450">
        <v>3.49</v>
      </c>
      <c r="I796" s="335"/>
      <c r="J796" s="103">
        <f t="shared" si="13"/>
        <v>0</v>
      </c>
      <c r="K796" s="340"/>
    </row>
    <row r="797" spans="1:11" s="337" customFormat="1">
      <c r="A797" s="339" t="s">
        <v>998</v>
      </c>
      <c r="B797" s="113">
        <v>229</v>
      </c>
      <c r="C797" s="110" t="s">
        <v>999</v>
      </c>
      <c r="D797" s="111"/>
      <c r="E797" s="113">
        <v>4892900880761</v>
      </c>
      <c r="F797" s="111">
        <v>72</v>
      </c>
      <c r="G797" s="111">
        <v>6</v>
      </c>
      <c r="H797" s="450">
        <v>4.99</v>
      </c>
      <c r="I797" s="335"/>
      <c r="J797" s="103">
        <f t="shared" si="13"/>
        <v>0</v>
      </c>
      <c r="K797" s="340"/>
    </row>
    <row r="798" spans="1:11" s="337" customFormat="1">
      <c r="A798" s="339" t="s">
        <v>979</v>
      </c>
      <c r="B798" s="113">
        <v>230</v>
      </c>
      <c r="C798" s="110" t="s">
        <v>980</v>
      </c>
      <c r="D798" s="111"/>
      <c r="E798" s="113">
        <v>4892900885537</v>
      </c>
      <c r="F798" s="111">
        <v>90</v>
      </c>
      <c r="G798" s="111">
        <v>6</v>
      </c>
      <c r="H798" s="450">
        <v>3.49</v>
      </c>
      <c r="I798" s="335"/>
      <c r="J798" s="103">
        <f t="shared" si="13"/>
        <v>0</v>
      </c>
      <c r="K798" s="340"/>
    </row>
    <row r="799" spans="1:11" s="337" customFormat="1">
      <c r="A799" s="339" t="s">
        <v>981</v>
      </c>
      <c r="B799" s="113">
        <v>230</v>
      </c>
      <c r="C799" s="110" t="s">
        <v>982</v>
      </c>
      <c r="D799" s="111"/>
      <c r="E799" s="113">
        <v>4892900885520</v>
      </c>
      <c r="F799" s="111">
        <v>60</v>
      </c>
      <c r="G799" s="111">
        <v>6</v>
      </c>
      <c r="H799" s="450">
        <v>6.39</v>
      </c>
      <c r="I799" s="335"/>
      <c r="J799" s="103">
        <f t="shared" si="13"/>
        <v>0</v>
      </c>
      <c r="K799" s="340"/>
    </row>
    <row r="800" spans="1:11" s="337" customFormat="1">
      <c r="A800" s="339" t="s">
        <v>983</v>
      </c>
      <c r="B800" s="113">
        <v>230</v>
      </c>
      <c r="C800" s="110" t="s">
        <v>984</v>
      </c>
      <c r="D800" s="111"/>
      <c r="E800" s="113">
        <v>4892900887074</v>
      </c>
      <c r="F800" s="111">
        <v>48</v>
      </c>
      <c r="G800" s="111">
        <v>6</v>
      </c>
      <c r="H800" s="450">
        <v>6.39</v>
      </c>
      <c r="I800" s="335"/>
      <c r="J800" s="103">
        <f t="shared" si="13"/>
        <v>0</v>
      </c>
      <c r="K800" s="340"/>
    </row>
    <row r="801" spans="1:11" s="337" customFormat="1">
      <c r="A801" s="339" t="s">
        <v>1350</v>
      </c>
      <c r="B801" s="113">
        <v>230</v>
      </c>
      <c r="C801" s="110" t="s">
        <v>1351</v>
      </c>
      <c r="D801" s="111"/>
      <c r="E801" s="113">
        <v>4892900889368</v>
      </c>
      <c r="F801" s="111">
        <v>72</v>
      </c>
      <c r="G801" s="111">
        <v>6</v>
      </c>
      <c r="H801" s="450">
        <v>6.39</v>
      </c>
      <c r="I801" s="335"/>
      <c r="J801" s="103">
        <f t="shared" si="13"/>
        <v>0</v>
      </c>
      <c r="K801" s="340"/>
    </row>
    <row r="802" spans="1:11" s="337" customFormat="1">
      <c r="A802" s="339" t="s">
        <v>1032</v>
      </c>
      <c r="B802" s="113">
        <v>231</v>
      </c>
      <c r="C802" s="110" t="s">
        <v>1033</v>
      </c>
      <c r="D802" s="111"/>
      <c r="E802" s="113">
        <v>4892900884905</v>
      </c>
      <c r="F802" s="111">
        <v>60</v>
      </c>
      <c r="G802" s="111">
        <v>6</v>
      </c>
      <c r="H802" s="450">
        <v>3.49</v>
      </c>
      <c r="I802" s="335"/>
      <c r="J802" s="103">
        <f t="shared" si="13"/>
        <v>0</v>
      </c>
      <c r="K802" s="340"/>
    </row>
    <row r="803" spans="1:11" s="337" customFormat="1">
      <c r="A803" s="339" t="s">
        <v>1030</v>
      </c>
      <c r="B803" s="113">
        <v>231</v>
      </c>
      <c r="C803" s="110" t="s">
        <v>1031</v>
      </c>
      <c r="D803" s="111"/>
      <c r="E803" s="113">
        <v>4892900884912</v>
      </c>
      <c r="F803" s="111">
        <v>144</v>
      </c>
      <c r="G803" s="111">
        <v>6</v>
      </c>
      <c r="H803" s="450">
        <v>3.49</v>
      </c>
      <c r="I803" s="335"/>
      <c r="J803" s="103">
        <f t="shared" si="13"/>
        <v>0</v>
      </c>
      <c r="K803" s="340"/>
    </row>
    <row r="804" spans="1:11" s="337" customFormat="1">
      <c r="A804" s="339" t="s">
        <v>1353</v>
      </c>
      <c r="B804" s="113">
        <v>231</v>
      </c>
      <c r="C804" s="110" t="s">
        <v>1924</v>
      </c>
      <c r="D804" s="111"/>
      <c r="E804" s="113">
        <v>4892900889375</v>
      </c>
      <c r="F804" s="111">
        <v>54</v>
      </c>
      <c r="G804" s="111">
        <v>6</v>
      </c>
      <c r="H804" s="450">
        <v>3.49</v>
      </c>
      <c r="I804" s="335"/>
      <c r="J804" s="103">
        <f t="shared" si="13"/>
        <v>0</v>
      </c>
      <c r="K804" s="340"/>
    </row>
    <row r="805" spans="1:11" s="337" customFormat="1">
      <c r="A805" s="339" t="s">
        <v>1352</v>
      </c>
      <c r="B805" s="113">
        <v>231</v>
      </c>
      <c r="C805" s="110" t="s">
        <v>995</v>
      </c>
      <c r="D805" s="111"/>
      <c r="E805" s="113">
        <v>4892900889351</v>
      </c>
      <c r="F805" s="111">
        <v>40</v>
      </c>
      <c r="G805" s="111">
        <v>6</v>
      </c>
      <c r="H805" s="450">
        <v>4.99</v>
      </c>
      <c r="I805" s="335"/>
      <c r="J805" s="103">
        <f t="shared" si="13"/>
        <v>0</v>
      </c>
      <c r="K805" s="340"/>
    </row>
    <row r="806" spans="1:11" s="337" customFormat="1">
      <c r="A806" s="339" t="s">
        <v>1036</v>
      </c>
      <c r="B806" s="113">
        <v>232</v>
      </c>
      <c r="C806" s="110" t="s">
        <v>1037</v>
      </c>
      <c r="D806" s="111"/>
      <c r="E806" s="113">
        <v>4892900883274</v>
      </c>
      <c r="F806" s="111">
        <v>60</v>
      </c>
      <c r="G806" s="111">
        <v>6</v>
      </c>
      <c r="H806" s="450">
        <v>3.49</v>
      </c>
      <c r="I806" s="335"/>
      <c r="J806" s="103">
        <f t="shared" si="13"/>
        <v>0</v>
      </c>
      <c r="K806" s="340"/>
    </row>
    <row r="807" spans="1:11" s="337" customFormat="1">
      <c r="A807" s="339" t="s">
        <v>1034</v>
      </c>
      <c r="B807" s="113">
        <v>232</v>
      </c>
      <c r="C807" s="110" t="s">
        <v>1035</v>
      </c>
      <c r="D807" s="111"/>
      <c r="E807" s="113">
        <v>4892900883298</v>
      </c>
      <c r="F807" s="111">
        <v>60</v>
      </c>
      <c r="G807" s="111">
        <v>6</v>
      </c>
      <c r="H807" s="450">
        <v>3.49</v>
      </c>
      <c r="I807" s="335"/>
      <c r="J807" s="103">
        <f t="shared" si="13"/>
        <v>0</v>
      </c>
      <c r="K807" s="340"/>
    </row>
    <row r="808" spans="1:11" s="337" customFormat="1">
      <c r="A808" s="339" t="s">
        <v>1038</v>
      </c>
      <c r="B808" s="113">
        <v>232</v>
      </c>
      <c r="C808" s="110" t="s">
        <v>1039</v>
      </c>
      <c r="D808" s="111"/>
      <c r="E808" s="113">
        <v>4892900883311</v>
      </c>
      <c r="F808" s="111">
        <v>108</v>
      </c>
      <c r="G808" s="111">
        <v>6</v>
      </c>
      <c r="H808" s="450">
        <v>3.49</v>
      </c>
      <c r="I808" s="335"/>
      <c r="J808" s="103">
        <f t="shared" si="13"/>
        <v>0</v>
      </c>
      <c r="K808" s="340"/>
    </row>
    <row r="809" spans="1:11" s="337" customFormat="1" ht="14.4" thickBot="1">
      <c r="A809" s="359" t="s">
        <v>969</v>
      </c>
      <c r="B809" s="141">
        <v>232</v>
      </c>
      <c r="C809" s="360" t="s">
        <v>970</v>
      </c>
      <c r="D809" s="130"/>
      <c r="E809" s="141">
        <v>4892900880723</v>
      </c>
      <c r="F809" s="130">
        <v>84</v>
      </c>
      <c r="G809" s="130">
        <v>6</v>
      </c>
      <c r="H809" s="463">
        <v>4.99</v>
      </c>
      <c r="I809" s="361"/>
      <c r="J809" s="114">
        <f t="shared" si="13"/>
        <v>0</v>
      </c>
      <c r="K809" s="362"/>
    </row>
    <row r="810" spans="1:11" ht="13.95" customHeight="1" thickBot="1">
      <c r="A810" s="548" t="s">
        <v>1040</v>
      </c>
      <c r="B810" s="549"/>
      <c r="C810" s="549"/>
      <c r="D810" s="549"/>
      <c r="E810" s="549"/>
      <c r="F810" s="549"/>
      <c r="G810" s="549"/>
      <c r="H810" s="549"/>
      <c r="I810" s="549"/>
      <c r="J810" s="549"/>
      <c r="K810" s="550"/>
    </row>
    <row r="811" spans="1:11" s="337" customFormat="1">
      <c r="A811" s="355" t="s">
        <v>1354</v>
      </c>
      <c r="B811" s="154">
        <v>234</v>
      </c>
      <c r="C811" s="356" t="s">
        <v>1355</v>
      </c>
      <c r="D811" s="219"/>
      <c r="E811" s="154">
        <v>4892900889382</v>
      </c>
      <c r="F811" s="219">
        <v>36</v>
      </c>
      <c r="G811" s="219">
        <v>6</v>
      </c>
      <c r="H811" s="462">
        <v>4.99</v>
      </c>
      <c r="I811" s="357"/>
      <c r="J811" s="98">
        <f t="shared" si="13"/>
        <v>0</v>
      </c>
      <c r="K811" s="358"/>
    </row>
    <row r="812" spans="1:11" s="337" customFormat="1">
      <c r="A812" s="339" t="s">
        <v>1065</v>
      </c>
      <c r="B812" s="113">
        <v>234</v>
      </c>
      <c r="C812" s="110" t="s">
        <v>1066</v>
      </c>
      <c r="D812" s="111"/>
      <c r="E812" s="113">
        <v>4892900887531</v>
      </c>
      <c r="F812" s="111">
        <v>84</v>
      </c>
      <c r="G812" s="111">
        <v>6</v>
      </c>
      <c r="H812" s="450">
        <v>6.39</v>
      </c>
      <c r="I812" s="335"/>
      <c r="J812" s="103">
        <f t="shared" si="13"/>
        <v>0</v>
      </c>
      <c r="K812" s="340"/>
    </row>
    <row r="813" spans="1:11" s="337" customFormat="1">
      <c r="A813" s="339" t="s">
        <v>1490</v>
      </c>
      <c r="B813" s="113">
        <v>234</v>
      </c>
      <c r="C813" s="110" t="s">
        <v>1631</v>
      </c>
      <c r="D813" s="111"/>
      <c r="E813" s="113">
        <v>4892900889658</v>
      </c>
      <c r="F813" s="111">
        <v>32</v>
      </c>
      <c r="G813" s="111">
        <v>6</v>
      </c>
      <c r="H813" s="450">
        <v>6.99</v>
      </c>
      <c r="I813" s="335"/>
      <c r="J813" s="103">
        <f t="shared" si="13"/>
        <v>0</v>
      </c>
      <c r="K813" s="340"/>
    </row>
    <row r="814" spans="1:11" s="337" customFormat="1">
      <c r="A814" s="339" t="s">
        <v>2435</v>
      </c>
      <c r="B814" s="113">
        <v>235</v>
      </c>
      <c r="C814" s="110" t="s">
        <v>2436</v>
      </c>
      <c r="D814" s="111" t="s">
        <v>2073</v>
      </c>
      <c r="E814" s="113">
        <v>4892900800431</v>
      </c>
      <c r="F814" s="336">
        <v>56</v>
      </c>
      <c r="G814" s="111">
        <v>6</v>
      </c>
      <c r="H814" s="450">
        <v>6.39</v>
      </c>
      <c r="I814" s="335"/>
      <c r="J814" s="103">
        <f t="shared" si="13"/>
        <v>0</v>
      </c>
      <c r="K814" s="340" t="s">
        <v>2374</v>
      </c>
    </row>
    <row r="815" spans="1:11" s="337" customFormat="1">
      <c r="A815" s="339" t="s">
        <v>1926</v>
      </c>
      <c r="B815" s="113">
        <v>235</v>
      </c>
      <c r="C815" s="110" t="s">
        <v>1927</v>
      </c>
      <c r="D815" s="111"/>
      <c r="E815" s="113">
        <v>4892900800158</v>
      </c>
      <c r="F815" s="111">
        <v>72</v>
      </c>
      <c r="G815" s="111">
        <v>6</v>
      </c>
      <c r="H815" s="450">
        <v>4.99</v>
      </c>
      <c r="I815" s="335"/>
      <c r="J815" s="103">
        <f t="shared" si="13"/>
        <v>0</v>
      </c>
      <c r="K815" s="340"/>
    </row>
    <row r="816" spans="1:11" s="337" customFormat="1">
      <c r="A816" s="339" t="s">
        <v>1063</v>
      </c>
      <c r="B816" s="113">
        <v>235</v>
      </c>
      <c r="C816" s="110" t="s">
        <v>1064</v>
      </c>
      <c r="D816" s="111"/>
      <c r="E816" s="113">
        <v>4892900883861</v>
      </c>
      <c r="F816" s="111">
        <v>54</v>
      </c>
      <c r="G816" s="111">
        <v>6</v>
      </c>
      <c r="H816" s="450">
        <v>4.99</v>
      </c>
      <c r="I816" s="335"/>
      <c r="J816" s="103">
        <f t="shared" si="13"/>
        <v>0</v>
      </c>
      <c r="K816" s="340"/>
    </row>
    <row r="817" spans="1:11" s="337" customFormat="1">
      <c r="A817" s="339" t="s">
        <v>1069</v>
      </c>
      <c r="B817" s="113">
        <v>236</v>
      </c>
      <c r="C817" s="110" t="s">
        <v>1070</v>
      </c>
      <c r="D817" s="111"/>
      <c r="E817" s="113">
        <v>4892900885674</v>
      </c>
      <c r="F817" s="111">
        <v>60</v>
      </c>
      <c r="G817" s="111">
        <v>6</v>
      </c>
      <c r="H817" s="450">
        <v>6.39</v>
      </c>
      <c r="I817" s="335"/>
      <c r="J817" s="103">
        <f t="shared" si="13"/>
        <v>0</v>
      </c>
      <c r="K817" s="340"/>
    </row>
    <row r="818" spans="1:11" s="337" customFormat="1">
      <c r="A818" s="339" t="s">
        <v>1071</v>
      </c>
      <c r="B818" s="113">
        <v>236</v>
      </c>
      <c r="C818" s="110" t="s">
        <v>1072</v>
      </c>
      <c r="D818" s="111"/>
      <c r="E818" s="113">
        <v>4892900886909</v>
      </c>
      <c r="F818" s="111">
        <v>48</v>
      </c>
      <c r="G818" s="111">
        <v>6</v>
      </c>
      <c r="H818" s="450">
        <v>6.39</v>
      </c>
      <c r="I818" s="335"/>
      <c r="J818" s="103">
        <f t="shared" si="13"/>
        <v>0</v>
      </c>
      <c r="K818" s="340"/>
    </row>
    <row r="819" spans="1:11" s="337" customFormat="1">
      <c r="A819" s="339" t="s">
        <v>1067</v>
      </c>
      <c r="B819" s="113">
        <v>236</v>
      </c>
      <c r="C819" s="110" t="s">
        <v>1068</v>
      </c>
      <c r="D819" s="111"/>
      <c r="E819" s="113">
        <v>4892900888057</v>
      </c>
      <c r="F819" s="111">
        <v>48</v>
      </c>
      <c r="G819" s="111">
        <v>6</v>
      </c>
      <c r="H819" s="450">
        <v>6.39</v>
      </c>
      <c r="I819" s="335"/>
      <c r="J819" s="103">
        <f t="shared" si="13"/>
        <v>0</v>
      </c>
      <c r="K819" s="340"/>
    </row>
    <row r="820" spans="1:11" s="337" customFormat="1">
      <c r="A820" s="339" t="s">
        <v>1045</v>
      </c>
      <c r="B820" s="113">
        <v>237</v>
      </c>
      <c r="C820" s="110" t="s">
        <v>1046</v>
      </c>
      <c r="D820" s="111"/>
      <c r="E820" s="113">
        <v>4892900883496</v>
      </c>
      <c r="F820" s="111">
        <v>48</v>
      </c>
      <c r="G820" s="111">
        <v>6</v>
      </c>
      <c r="H820" s="450">
        <v>4.99</v>
      </c>
      <c r="I820" s="335"/>
      <c r="J820" s="103">
        <f t="shared" si="13"/>
        <v>0</v>
      </c>
      <c r="K820" s="340"/>
    </row>
    <row r="821" spans="1:11" s="337" customFormat="1">
      <c r="A821" s="339" t="s">
        <v>1629</v>
      </c>
      <c r="B821" s="113">
        <v>237</v>
      </c>
      <c r="C821" s="110" t="s">
        <v>1630</v>
      </c>
      <c r="D821" s="111"/>
      <c r="E821" s="113">
        <v>4892900889900</v>
      </c>
      <c r="F821" s="111">
        <v>48</v>
      </c>
      <c r="G821" s="111">
        <v>6</v>
      </c>
      <c r="H821" s="450">
        <v>4.99</v>
      </c>
      <c r="I821" s="335"/>
      <c r="J821" s="103">
        <f t="shared" si="13"/>
        <v>0</v>
      </c>
      <c r="K821" s="340"/>
    </row>
    <row r="822" spans="1:11" s="337" customFormat="1">
      <c r="A822" s="339" t="s">
        <v>1234</v>
      </c>
      <c r="B822" s="113">
        <v>237</v>
      </c>
      <c r="C822" s="110" t="s">
        <v>1235</v>
      </c>
      <c r="D822" s="111"/>
      <c r="E822" s="113">
        <v>4892900888842</v>
      </c>
      <c r="F822" s="111">
        <v>42</v>
      </c>
      <c r="G822" s="111">
        <v>6</v>
      </c>
      <c r="H822" s="450">
        <v>6.39</v>
      </c>
      <c r="I822" s="335"/>
      <c r="J822" s="103">
        <f t="shared" si="13"/>
        <v>0</v>
      </c>
      <c r="K822" s="340"/>
    </row>
    <row r="823" spans="1:11" s="337" customFormat="1">
      <c r="A823" s="339" t="s">
        <v>1055</v>
      </c>
      <c r="B823" s="113">
        <v>238</v>
      </c>
      <c r="C823" s="110" t="s">
        <v>1056</v>
      </c>
      <c r="D823" s="111"/>
      <c r="E823" s="113">
        <v>4892900883526</v>
      </c>
      <c r="F823" s="111">
        <v>120</v>
      </c>
      <c r="G823" s="111">
        <v>6</v>
      </c>
      <c r="H823" s="450">
        <v>4.99</v>
      </c>
      <c r="I823" s="335"/>
      <c r="J823" s="103">
        <f t="shared" si="13"/>
        <v>0</v>
      </c>
      <c r="K823" s="340"/>
    </row>
    <row r="824" spans="1:11" s="337" customFormat="1">
      <c r="A824" s="339" t="s">
        <v>1047</v>
      </c>
      <c r="B824" s="113">
        <v>238</v>
      </c>
      <c r="C824" s="110" t="s">
        <v>1048</v>
      </c>
      <c r="D824" s="111"/>
      <c r="E824" s="113">
        <v>4892900883878</v>
      </c>
      <c r="F824" s="111">
        <v>102</v>
      </c>
      <c r="G824" s="111">
        <v>6</v>
      </c>
      <c r="H824" s="450">
        <v>4.99</v>
      </c>
      <c r="I824" s="335"/>
      <c r="J824" s="103">
        <f t="shared" si="13"/>
        <v>0</v>
      </c>
      <c r="K824" s="340"/>
    </row>
    <row r="825" spans="1:11" s="337" customFormat="1">
      <c r="A825" s="339" t="s">
        <v>1061</v>
      </c>
      <c r="B825" s="113">
        <v>238</v>
      </c>
      <c r="C825" s="110" t="s">
        <v>1062</v>
      </c>
      <c r="D825" s="111"/>
      <c r="E825" s="113">
        <v>4892900887036</v>
      </c>
      <c r="F825" s="111">
        <v>30</v>
      </c>
      <c r="G825" s="111">
        <v>6</v>
      </c>
      <c r="H825" s="450">
        <v>4.99</v>
      </c>
      <c r="I825" s="335"/>
      <c r="J825" s="103">
        <f t="shared" si="13"/>
        <v>0</v>
      </c>
      <c r="K825" s="340"/>
    </row>
    <row r="826" spans="1:11" s="337" customFormat="1">
      <c r="A826" s="339" t="s">
        <v>1043</v>
      </c>
      <c r="B826" s="113">
        <v>238</v>
      </c>
      <c r="C826" s="110" t="s">
        <v>1044</v>
      </c>
      <c r="D826" s="111"/>
      <c r="E826" s="113">
        <v>4892900883380</v>
      </c>
      <c r="F826" s="111">
        <v>78</v>
      </c>
      <c r="G826" s="111">
        <v>6</v>
      </c>
      <c r="H826" s="450">
        <v>6.39</v>
      </c>
      <c r="I826" s="335"/>
      <c r="J826" s="103">
        <f t="shared" si="13"/>
        <v>0</v>
      </c>
      <c r="K826" s="340"/>
    </row>
    <row r="827" spans="1:11" s="337" customFormat="1">
      <c r="A827" s="339" t="s">
        <v>1049</v>
      </c>
      <c r="B827" s="113">
        <v>239</v>
      </c>
      <c r="C827" s="110" t="s">
        <v>1050</v>
      </c>
      <c r="D827" s="111"/>
      <c r="E827" s="113">
        <v>4892900883373</v>
      </c>
      <c r="F827" s="111">
        <v>72</v>
      </c>
      <c r="G827" s="111">
        <v>6</v>
      </c>
      <c r="H827" s="450">
        <v>4.99</v>
      </c>
      <c r="I827" s="335"/>
      <c r="J827" s="103">
        <f t="shared" si="13"/>
        <v>0</v>
      </c>
      <c r="K827" s="340"/>
    </row>
    <row r="828" spans="1:11" s="337" customFormat="1">
      <c r="A828" s="339" t="s">
        <v>1059</v>
      </c>
      <c r="B828" s="113">
        <v>239</v>
      </c>
      <c r="C828" s="110" t="s">
        <v>1060</v>
      </c>
      <c r="D828" s="111"/>
      <c r="E828" s="113">
        <v>4892900884745</v>
      </c>
      <c r="F828" s="111">
        <v>54</v>
      </c>
      <c r="G828" s="111">
        <v>6</v>
      </c>
      <c r="H828" s="450">
        <v>4.99</v>
      </c>
      <c r="I828" s="335"/>
      <c r="J828" s="103">
        <f t="shared" si="13"/>
        <v>0</v>
      </c>
      <c r="K828" s="340"/>
    </row>
    <row r="829" spans="1:11" s="337" customFormat="1">
      <c r="A829" s="339" t="s">
        <v>1057</v>
      </c>
      <c r="B829" s="113">
        <v>239</v>
      </c>
      <c r="C829" s="110" t="s">
        <v>1058</v>
      </c>
      <c r="D829" s="111"/>
      <c r="E829" s="113">
        <v>4892900884998</v>
      </c>
      <c r="F829" s="111">
        <v>36</v>
      </c>
      <c r="G829" s="111">
        <v>6</v>
      </c>
      <c r="H829" s="450">
        <v>6.39</v>
      </c>
      <c r="I829" s="335"/>
      <c r="J829" s="103">
        <f t="shared" si="13"/>
        <v>0</v>
      </c>
      <c r="K829" s="340"/>
    </row>
    <row r="830" spans="1:11" s="337" customFormat="1">
      <c r="A830" s="339" t="s">
        <v>1053</v>
      </c>
      <c r="B830" s="113">
        <v>239</v>
      </c>
      <c r="C830" s="110" t="s">
        <v>1054</v>
      </c>
      <c r="D830" s="111"/>
      <c r="E830" s="113">
        <v>4892900885988</v>
      </c>
      <c r="F830" s="111">
        <v>20</v>
      </c>
      <c r="G830" s="111">
        <v>6</v>
      </c>
      <c r="H830" s="450">
        <v>6.39</v>
      </c>
      <c r="I830" s="335"/>
      <c r="J830" s="103">
        <f t="shared" si="13"/>
        <v>0</v>
      </c>
      <c r="K830" s="340"/>
    </row>
    <row r="831" spans="1:11" s="337" customFormat="1">
      <c r="A831" s="339" t="s">
        <v>1051</v>
      </c>
      <c r="B831" s="113">
        <v>240</v>
      </c>
      <c r="C831" s="110" t="s">
        <v>1052</v>
      </c>
      <c r="D831" s="111"/>
      <c r="E831" s="113">
        <v>4892900883502</v>
      </c>
      <c r="F831" s="111">
        <v>48</v>
      </c>
      <c r="G831" s="111">
        <v>6</v>
      </c>
      <c r="H831" s="450">
        <v>6.39</v>
      </c>
      <c r="I831" s="335"/>
      <c r="J831" s="103">
        <f t="shared" si="13"/>
        <v>0</v>
      </c>
      <c r="K831" s="340"/>
    </row>
    <row r="832" spans="1:11" s="337" customFormat="1">
      <c r="A832" s="339" t="s">
        <v>1041</v>
      </c>
      <c r="B832" s="113">
        <v>240</v>
      </c>
      <c r="C832" s="110" t="s">
        <v>1042</v>
      </c>
      <c r="D832" s="111"/>
      <c r="E832" s="113">
        <v>4892900883519</v>
      </c>
      <c r="F832" s="111">
        <v>48</v>
      </c>
      <c r="G832" s="111">
        <v>6</v>
      </c>
      <c r="H832" s="450">
        <v>6.39</v>
      </c>
      <c r="I832" s="335"/>
      <c r="J832" s="103">
        <f t="shared" si="13"/>
        <v>0</v>
      </c>
      <c r="K832" s="340"/>
    </row>
    <row r="833" spans="1:11" s="337" customFormat="1" ht="14.4" thickBot="1">
      <c r="A833" s="359" t="s">
        <v>1236</v>
      </c>
      <c r="B833" s="141">
        <v>240</v>
      </c>
      <c r="C833" s="360" t="s">
        <v>1237</v>
      </c>
      <c r="D833" s="130"/>
      <c r="E833" s="141">
        <v>4892900888859</v>
      </c>
      <c r="F833" s="130">
        <v>36</v>
      </c>
      <c r="G833" s="130">
        <v>6</v>
      </c>
      <c r="H833" s="463">
        <v>6.39</v>
      </c>
      <c r="I833" s="361"/>
      <c r="J833" s="114">
        <f t="shared" si="13"/>
        <v>0</v>
      </c>
      <c r="K833" s="362"/>
    </row>
    <row r="834" spans="1:11" ht="13.95" customHeight="1" thickBot="1">
      <c r="A834" s="548" t="s">
        <v>1073</v>
      </c>
      <c r="B834" s="549"/>
      <c r="C834" s="549"/>
      <c r="D834" s="549"/>
      <c r="E834" s="549"/>
      <c r="F834" s="549"/>
      <c r="G834" s="549"/>
      <c r="H834" s="549"/>
      <c r="I834" s="549"/>
      <c r="J834" s="549"/>
      <c r="K834" s="550"/>
    </row>
    <row r="835" spans="1:11" ht="13.95" customHeight="1">
      <c r="A835" s="316" t="s">
        <v>1928</v>
      </c>
      <c r="B835" s="219">
        <v>231</v>
      </c>
      <c r="C835" s="232" t="s">
        <v>2052</v>
      </c>
      <c r="D835" s="233"/>
      <c r="E835" s="234">
        <v>4892900842363</v>
      </c>
      <c r="F835" s="97">
        <v>12</v>
      </c>
      <c r="G835" s="97">
        <v>12</v>
      </c>
      <c r="H835" s="464">
        <v>10.52946</v>
      </c>
      <c r="I835" s="154"/>
      <c r="J835" s="98">
        <f t="shared" si="13"/>
        <v>0</v>
      </c>
      <c r="K835" s="220"/>
    </row>
    <row r="836" spans="1:11" ht="13.95" customHeight="1">
      <c r="A836" s="317" t="s">
        <v>1929</v>
      </c>
      <c r="B836" s="111">
        <v>232</v>
      </c>
      <c r="C836" s="188" t="s">
        <v>2054</v>
      </c>
      <c r="D836" s="226"/>
      <c r="E836" s="189">
        <v>4892900842370</v>
      </c>
      <c r="F836" s="102">
        <v>12</v>
      </c>
      <c r="G836" s="102">
        <v>12</v>
      </c>
      <c r="H836" s="465">
        <v>10.52946</v>
      </c>
      <c r="I836" s="113"/>
      <c r="J836" s="103">
        <f t="shared" si="13"/>
        <v>0</v>
      </c>
      <c r="K836" s="221"/>
    </row>
    <row r="837" spans="1:11" ht="13.95" customHeight="1">
      <c r="A837" s="317" t="s">
        <v>1930</v>
      </c>
      <c r="B837" s="111">
        <v>232</v>
      </c>
      <c r="C837" s="188" t="s">
        <v>2053</v>
      </c>
      <c r="D837" s="226"/>
      <c r="E837" s="189">
        <v>4892900842387</v>
      </c>
      <c r="F837" s="102">
        <v>12</v>
      </c>
      <c r="G837" s="102">
        <v>12</v>
      </c>
      <c r="H837" s="465">
        <v>10.52946</v>
      </c>
      <c r="I837" s="113"/>
      <c r="J837" s="103">
        <f t="shared" si="13"/>
        <v>0</v>
      </c>
      <c r="K837" s="221"/>
    </row>
    <row r="838" spans="1:11" ht="13.95" customHeight="1">
      <c r="A838" s="317" t="s">
        <v>1931</v>
      </c>
      <c r="B838" s="111">
        <v>232</v>
      </c>
      <c r="C838" s="188" t="s">
        <v>2055</v>
      </c>
      <c r="D838" s="226"/>
      <c r="E838" s="189">
        <v>4892900842394</v>
      </c>
      <c r="F838" s="102">
        <v>12</v>
      </c>
      <c r="G838" s="102">
        <v>12</v>
      </c>
      <c r="H838" s="465">
        <v>10.52946</v>
      </c>
      <c r="I838" s="113"/>
      <c r="J838" s="103">
        <f t="shared" si="13"/>
        <v>0</v>
      </c>
      <c r="K838" s="221"/>
    </row>
    <row r="839" spans="1:11" ht="13.95" customHeight="1">
      <c r="A839" s="317" t="s">
        <v>1097</v>
      </c>
      <c r="B839" s="111">
        <v>240</v>
      </c>
      <c r="C839" s="107" t="s">
        <v>1098</v>
      </c>
      <c r="D839" s="100"/>
      <c r="E839" s="190">
        <v>4892900894645</v>
      </c>
      <c r="F839" s="102">
        <v>12</v>
      </c>
      <c r="G839" s="102">
        <v>6</v>
      </c>
      <c r="H839" s="465">
        <v>12.985280000000001</v>
      </c>
      <c r="I839" s="113"/>
      <c r="J839" s="103">
        <f t="shared" si="13"/>
        <v>0</v>
      </c>
      <c r="K839" s="221"/>
    </row>
    <row r="840" spans="1:11" ht="13.95" customHeight="1">
      <c r="A840" s="317" t="s">
        <v>1093</v>
      </c>
      <c r="B840" s="111">
        <v>241</v>
      </c>
      <c r="C840" s="107" t="s">
        <v>1094</v>
      </c>
      <c r="D840" s="100"/>
      <c r="E840" s="190">
        <v>4892900894713</v>
      </c>
      <c r="F840" s="102">
        <v>12</v>
      </c>
      <c r="G840" s="102">
        <v>6</v>
      </c>
      <c r="H840" s="465">
        <v>11.024840000000001</v>
      </c>
      <c r="I840" s="113"/>
      <c r="J840" s="103">
        <f t="shared" si="13"/>
        <v>0</v>
      </c>
      <c r="K840" s="221"/>
    </row>
    <row r="841" spans="1:11" ht="13.95" customHeight="1">
      <c r="A841" s="317" t="s">
        <v>1095</v>
      </c>
      <c r="B841" s="111">
        <v>241</v>
      </c>
      <c r="C841" s="107" t="s">
        <v>1096</v>
      </c>
      <c r="D841" s="100"/>
      <c r="E841" s="190">
        <v>4892900894638</v>
      </c>
      <c r="F841" s="102">
        <v>12</v>
      </c>
      <c r="G841" s="102">
        <v>6</v>
      </c>
      <c r="H841" s="465">
        <v>12.985280000000001</v>
      </c>
      <c r="I841" s="113"/>
      <c r="J841" s="103">
        <f t="shared" si="13"/>
        <v>0</v>
      </c>
      <c r="K841" s="221"/>
    </row>
    <row r="842" spans="1:11" ht="13.95" customHeight="1">
      <c r="A842" s="317" t="s">
        <v>1086</v>
      </c>
      <c r="B842" s="111">
        <v>242</v>
      </c>
      <c r="C842" s="107" t="s">
        <v>1360</v>
      </c>
      <c r="D842" s="100"/>
      <c r="E842" s="192">
        <v>4892900841335</v>
      </c>
      <c r="F842" s="102">
        <v>12</v>
      </c>
      <c r="G842" s="102">
        <v>6</v>
      </c>
      <c r="H842" s="465">
        <v>13.47012</v>
      </c>
      <c r="I842" s="113"/>
      <c r="J842" s="103">
        <f t="shared" si="13"/>
        <v>0</v>
      </c>
      <c r="K842" s="221"/>
    </row>
    <row r="843" spans="1:11" ht="13.95" customHeight="1">
      <c r="A843" s="317" t="s">
        <v>1089</v>
      </c>
      <c r="B843" s="111">
        <v>242</v>
      </c>
      <c r="C843" s="107" t="s">
        <v>1090</v>
      </c>
      <c r="D843" s="100"/>
      <c r="E843" s="192">
        <v>4892900841359</v>
      </c>
      <c r="F843" s="102">
        <v>12</v>
      </c>
      <c r="G843" s="102">
        <v>6</v>
      </c>
      <c r="H843" s="465">
        <v>16.989999999999998</v>
      </c>
      <c r="I843" s="113"/>
      <c r="J843" s="103">
        <f t="shared" si="13"/>
        <v>0</v>
      </c>
      <c r="K843" s="221"/>
    </row>
    <row r="844" spans="1:11" ht="13.95" customHeight="1">
      <c r="A844" s="317" t="s">
        <v>1085</v>
      </c>
      <c r="B844" s="111">
        <v>242</v>
      </c>
      <c r="C844" s="107" t="s">
        <v>1359</v>
      </c>
      <c r="D844" s="100"/>
      <c r="E844" s="194">
        <v>4892900841311</v>
      </c>
      <c r="F844" s="102">
        <v>6</v>
      </c>
      <c r="G844" s="102">
        <v>6</v>
      </c>
      <c r="H844" s="465">
        <v>48.99</v>
      </c>
      <c r="I844" s="113"/>
      <c r="J844" s="103">
        <f t="shared" si="13"/>
        <v>0</v>
      </c>
      <c r="K844" s="221"/>
    </row>
    <row r="845" spans="1:11" ht="13.95" customHeight="1">
      <c r="A845" s="317" t="s">
        <v>1091</v>
      </c>
      <c r="B845" s="111">
        <v>243</v>
      </c>
      <c r="C845" s="107" t="s">
        <v>1092</v>
      </c>
      <c r="D845" s="100"/>
      <c r="E845" s="192">
        <v>4892900841342</v>
      </c>
      <c r="F845" s="102">
        <v>12</v>
      </c>
      <c r="G845" s="102">
        <v>6</v>
      </c>
      <c r="H845" s="465">
        <v>16.989999999999998</v>
      </c>
      <c r="I845" s="113"/>
      <c r="J845" s="103">
        <f t="shared" si="13"/>
        <v>0</v>
      </c>
      <c r="K845" s="221"/>
    </row>
    <row r="846" spans="1:11" ht="13.95" customHeight="1">
      <c r="A846" s="317" t="s">
        <v>1101</v>
      </c>
      <c r="B846" s="111">
        <v>244</v>
      </c>
      <c r="C846" s="107" t="s">
        <v>1102</v>
      </c>
      <c r="D846" s="100"/>
      <c r="E846" s="190">
        <v>4892900881713</v>
      </c>
      <c r="F846" s="102">
        <v>54</v>
      </c>
      <c r="G846" s="102">
        <v>6</v>
      </c>
      <c r="H846" s="465">
        <v>1.59</v>
      </c>
      <c r="I846" s="113"/>
      <c r="J846" s="103">
        <f t="shared" si="13"/>
        <v>0</v>
      </c>
      <c r="K846" s="221"/>
    </row>
    <row r="847" spans="1:11" ht="13.95" customHeight="1">
      <c r="A847" s="317" t="s">
        <v>1099</v>
      </c>
      <c r="B847" s="111">
        <v>244</v>
      </c>
      <c r="C847" s="107" t="s">
        <v>1100</v>
      </c>
      <c r="D847" s="100"/>
      <c r="E847" s="190">
        <v>4892900881690</v>
      </c>
      <c r="F847" s="102">
        <v>48</v>
      </c>
      <c r="G847" s="102">
        <v>6</v>
      </c>
      <c r="H847" s="465">
        <v>2.19</v>
      </c>
      <c r="I847" s="113"/>
      <c r="J847" s="103">
        <f t="shared" si="13"/>
        <v>0</v>
      </c>
      <c r="K847" s="221"/>
    </row>
    <row r="848" spans="1:11" customFormat="1" ht="14.4">
      <c r="A848" s="488" t="s">
        <v>2557</v>
      </c>
      <c r="B848" s="490" t="s">
        <v>8</v>
      </c>
      <c r="C848" s="487" t="s">
        <v>2558</v>
      </c>
      <c r="D848" s="490"/>
      <c r="E848" s="202">
        <v>4892900881706</v>
      </c>
      <c r="F848" s="490">
        <v>48</v>
      </c>
      <c r="G848" s="490">
        <v>6</v>
      </c>
      <c r="H848" s="487">
        <v>2.69</v>
      </c>
      <c r="I848" s="487"/>
      <c r="J848" s="103">
        <f t="shared" si="13"/>
        <v>0</v>
      </c>
      <c r="K848" s="489"/>
    </row>
    <row r="849" spans="1:11" ht="13.95" customHeight="1">
      <c r="A849" s="317" t="s">
        <v>1087</v>
      </c>
      <c r="B849" s="111">
        <v>244</v>
      </c>
      <c r="C849" s="107" t="s">
        <v>1088</v>
      </c>
      <c r="D849" s="100"/>
      <c r="E849" s="192">
        <v>4892900841338</v>
      </c>
      <c r="F849" s="102">
        <v>12</v>
      </c>
      <c r="G849" s="102">
        <v>6</v>
      </c>
      <c r="H849" s="465">
        <v>13.47012</v>
      </c>
      <c r="I849" s="113"/>
      <c r="J849" s="103">
        <f t="shared" si="13"/>
        <v>0</v>
      </c>
      <c r="K849" s="221"/>
    </row>
    <row r="850" spans="1:11" ht="13.95" customHeight="1">
      <c r="A850" s="317" t="s">
        <v>1103</v>
      </c>
      <c r="B850" s="111">
        <v>244</v>
      </c>
      <c r="C850" s="107" t="s">
        <v>1104</v>
      </c>
      <c r="D850" s="100"/>
      <c r="E850" s="190">
        <v>4892900893334</v>
      </c>
      <c r="F850" s="102">
        <v>6</v>
      </c>
      <c r="G850" s="102">
        <v>6</v>
      </c>
      <c r="H850" s="465">
        <v>28.584480000000003</v>
      </c>
      <c r="I850" s="113"/>
      <c r="J850" s="103">
        <f t="shared" si="13"/>
        <v>0</v>
      </c>
      <c r="K850" s="221"/>
    </row>
    <row r="851" spans="1:11" ht="13.95" customHeight="1">
      <c r="A851" s="317" t="s">
        <v>1361</v>
      </c>
      <c r="B851" s="111">
        <v>245</v>
      </c>
      <c r="C851" s="107" t="s">
        <v>1416</v>
      </c>
      <c r="D851" s="100"/>
      <c r="E851" s="192">
        <v>4892900841502</v>
      </c>
      <c r="F851" s="102">
        <v>4</v>
      </c>
      <c r="G851" s="102">
        <v>4</v>
      </c>
      <c r="H851" s="465">
        <v>46.6922</v>
      </c>
      <c r="I851" s="113"/>
      <c r="J851" s="103">
        <f t="shared" si="13"/>
        <v>0</v>
      </c>
      <c r="K851" s="221"/>
    </row>
    <row r="852" spans="1:11" ht="13.95" customHeight="1">
      <c r="A852" s="317" t="s">
        <v>1937</v>
      </c>
      <c r="B852" s="111">
        <v>245</v>
      </c>
      <c r="C852" s="107" t="s">
        <v>1938</v>
      </c>
      <c r="D852" s="100"/>
      <c r="E852" s="190">
        <v>4892900896953</v>
      </c>
      <c r="F852" s="102">
        <v>4</v>
      </c>
      <c r="G852" s="102">
        <v>4</v>
      </c>
      <c r="H852" s="465">
        <v>46.6922</v>
      </c>
      <c r="I852" s="113"/>
      <c r="J852" s="103">
        <f t="shared" si="13"/>
        <v>0</v>
      </c>
      <c r="K852" s="221"/>
    </row>
    <row r="853" spans="1:11" ht="13.95" customHeight="1">
      <c r="A853" s="317" t="s">
        <v>22</v>
      </c>
      <c r="B853" s="111">
        <v>246</v>
      </c>
      <c r="C853" s="107" t="s">
        <v>1939</v>
      </c>
      <c r="D853" s="100"/>
      <c r="E853" s="190">
        <v>4892900011479</v>
      </c>
      <c r="F853" s="100">
        <v>48</v>
      </c>
      <c r="G853" s="102">
        <v>24</v>
      </c>
      <c r="H853" s="465">
        <v>3.49</v>
      </c>
      <c r="I853" s="113"/>
      <c r="J853" s="103">
        <f t="shared" si="13"/>
        <v>0</v>
      </c>
      <c r="K853" s="221"/>
    </row>
    <row r="854" spans="1:11" ht="13.95" customHeight="1">
      <c r="A854" s="317" t="s">
        <v>1356</v>
      </c>
      <c r="B854" s="111">
        <v>247</v>
      </c>
      <c r="C854" s="107" t="s">
        <v>1357</v>
      </c>
      <c r="D854" s="100"/>
      <c r="E854" s="190">
        <v>4892900011486</v>
      </c>
      <c r="F854" s="100">
        <v>48</v>
      </c>
      <c r="G854" s="102">
        <v>24</v>
      </c>
      <c r="H854" s="465">
        <v>3.49</v>
      </c>
      <c r="I854" s="113"/>
      <c r="J854" s="103">
        <f t="shared" si="13"/>
        <v>0</v>
      </c>
      <c r="K854" s="221"/>
    </row>
    <row r="855" spans="1:11" ht="13.95" customHeight="1">
      <c r="A855" s="317" t="s">
        <v>1238</v>
      </c>
      <c r="B855" s="111">
        <v>248</v>
      </c>
      <c r="C855" s="110" t="s">
        <v>1940</v>
      </c>
      <c r="D855" s="111"/>
      <c r="E855" s="189">
        <v>4892900011806</v>
      </c>
      <c r="F855" s="102">
        <v>48</v>
      </c>
      <c r="G855" s="102">
        <v>24</v>
      </c>
      <c r="H855" s="465">
        <v>3.49</v>
      </c>
      <c r="I855" s="113"/>
      <c r="J855" s="103">
        <f t="shared" si="13"/>
        <v>0</v>
      </c>
      <c r="K855" s="221"/>
    </row>
    <row r="856" spans="1:11" ht="13.95" customHeight="1">
      <c r="A856" s="317" t="s">
        <v>1074</v>
      </c>
      <c r="B856" s="111">
        <v>249</v>
      </c>
      <c r="C856" s="107" t="s">
        <v>1075</v>
      </c>
      <c r="D856" s="100"/>
      <c r="E856" s="195">
        <v>4892900011844</v>
      </c>
      <c r="F856" s="102">
        <v>4</v>
      </c>
      <c r="G856" s="102">
        <v>4</v>
      </c>
      <c r="H856" s="465">
        <v>48.99</v>
      </c>
      <c r="I856" s="113"/>
      <c r="J856" s="103">
        <f t="shared" si="13"/>
        <v>0</v>
      </c>
      <c r="K856" s="221"/>
    </row>
    <row r="857" spans="1:11" ht="13.95" customHeight="1">
      <c r="A857" s="317" t="s">
        <v>1272</v>
      </c>
      <c r="B857" s="111">
        <v>250</v>
      </c>
      <c r="C857" s="107" t="s">
        <v>1274</v>
      </c>
      <c r="D857" s="100"/>
      <c r="E857" s="191">
        <v>4892900841786</v>
      </c>
      <c r="F857" s="102">
        <v>6</v>
      </c>
      <c r="G857" s="102">
        <v>6</v>
      </c>
      <c r="H857" s="465">
        <v>26.845379999999999</v>
      </c>
      <c r="I857" s="113"/>
      <c r="J857" s="103">
        <f t="shared" si="13"/>
        <v>0</v>
      </c>
      <c r="K857" s="221"/>
    </row>
    <row r="858" spans="1:11" ht="13.95" customHeight="1">
      <c r="A858" s="317" t="s">
        <v>1271</v>
      </c>
      <c r="B858" s="111">
        <v>251</v>
      </c>
      <c r="C858" s="107" t="s">
        <v>1273</v>
      </c>
      <c r="D858" s="100"/>
      <c r="E858" s="191">
        <v>4892900841779</v>
      </c>
      <c r="F858" s="102">
        <v>6</v>
      </c>
      <c r="G858" s="102">
        <v>6</v>
      </c>
      <c r="H858" s="465">
        <v>26.845379999999999</v>
      </c>
      <c r="I858" s="113"/>
      <c r="J858" s="103">
        <f t="shared" si="13"/>
        <v>0</v>
      </c>
      <c r="K858" s="221"/>
    </row>
    <row r="859" spans="1:11" ht="13.95" customHeight="1">
      <c r="A859" s="317" t="s">
        <v>1491</v>
      </c>
      <c r="B859" s="111">
        <v>252</v>
      </c>
      <c r="C859" s="107" t="s">
        <v>1492</v>
      </c>
      <c r="D859" s="100"/>
      <c r="E859" s="191">
        <v>4892900841939</v>
      </c>
      <c r="F859" s="102">
        <v>24</v>
      </c>
      <c r="G859" s="102">
        <v>6</v>
      </c>
      <c r="H859" s="465">
        <v>6.39</v>
      </c>
      <c r="I859" s="113"/>
      <c r="J859" s="103">
        <f t="shared" si="13"/>
        <v>0</v>
      </c>
      <c r="K859" s="221"/>
    </row>
    <row r="860" spans="1:11" ht="13.95" customHeight="1">
      <c r="A860" s="317" t="s">
        <v>1493</v>
      </c>
      <c r="B860" s="111">
        <v>252</v>
      </c>
      <c r="C860" s="107" t="s">
        <v>1494</v>
      </c>
      <c r="D860" s="100"/>
      <c r="E860" s="191">
        <v>4892900841946</v>
      </c>
      <c r="F860" s="102">
        <v>24</v>
      </c>
      <c r="G860" s="102">
        <v>6</v>
      </c>
      <c r="H860" s="465">
        <v>6.39</v>
      </c>
      <c r="I860" s="113"/>
      <c r="J860" s="103">
        <f t="shared" si="13"/>
        <v>0</v>
      </c>
      <c r="K860" s="221"/>
    </row>
    <row r="861" spans="1:11" ht="13.95" customHeight="1">
      <c r="A861" s="317" t="s">
        <v>1108</v>
      </c>
      <c r="B861" s="111">
        <v>253</v>
      </c>
      <c r="C861" s="107" t="s">
        <v>1424</v>
      </c>
      <c r="D861" s="100"/>
      <c r="E861" s="192">
        <v>4892900840727</v>
      </c>
      <c r="F861" s="102">
        <v>6</v>
      </c>
      <c r="G861" s="102">
        <v>6</v>
      </c>
      <c r="H861" s="465">
        <v>36.183819999999997</v>
      </c>
      <c r="I861" s="113"/>
      <c r="J861" s="103">
        <f t="shared" si="13"/>
        <v>0</v>
      </c>
      <c r="K861" s="221"/>
    </row>
    <row r="862" spans="1:11" ht="13.95" customHeight="1">
      <c r="A862" s="317" t="s">
        <v>1557</v>
      </c>
      <c r="B862" s="111">
        <v>253</v>
      </c>
      <c r="C862" s="107" t="s">
        <v>1637</v>
      </c>
      <c r="D862" s="100"/>
      <c r="E862" s="192">
        <v>4892900842035</v>
      </c>
      <c r="F862" s="102">
        <v>6</v>
      </c>
      <c r="G862" s="102">
        <v>6</v>
      </c>
      <c r="H862" s="465">
        <v>36.183819999999997</v>
      </c>
      <c r="I862" s="113"/>
      <c r="J862" s="103">
        <f t="shared" si="13"/>
        <v>0</v>
      </c>
      <c r="K862" s="221"/>
    </row>
    <row r="863" spans="1:11" ht="13.95" customHeight="1">
      <c r="A863" s="317" t="s">
        <v>1363</v>
      </c>
      <c r="B863" s="111">
        <v>253</v>
      </c>
      <c r="C863" s="107" t="s">
        <v>1423</v>
      </c>
      <c r="D863" s="100"/>
      <c r="E863" s="192">
        <v>4892900898681</v>
      </c>
      <c r="F863" s="102">
        <v>6</v>
      </c>
      <c r="G863" s="102">
        <v>6</v>
      </c>
      <c r="H863" s="465">
        <v>36.183819999999997</v>
      </c>
      <c r="I863" s="113"/>
      <c r="J863" s="103">
        <f t="shared" si="13"/>
        <v>0</v>
      </c>
      <c r="K863" s="221"/>
    </row>
    <row r="864" spans="1:11" ht="13.95" customHeight="1">
      <c r="A864" s="317" t="s">
        <v>1106</v>
      </c>
      <c r="B864" s="111">
        <v>254</v>
      </c>
      <c r="C864" s="107" t="s">
        <v>1362</v>
      </c>
      <c r="D864" s="100"/>
      <c r="E864" s="190">
        <v>4892900891262</v>
      </c>
      <c r="F864" s="102">
        <v>12</v>
      </c>
      <c r="G864" s="102">
        <v>6</v>
      </c>
      <c r="H864" s="465">
        <v>16.885080000000002</v>
      </c>
      <c r="I864" s="113"/>
      <c r="J864" s="103">
        <f t="shared" si="13"/>
        <v>0</v>
      </c>
      <c r="K864" s="221"/>
    </row>
    <row r="865" spans="1:11" ht="13.95" customHeight="1">
      <c r="A865" s="317" t="s">
        <v>1105</v>
      </c>
      <c r="B865" s="111">
        <v>255</v>
      </c>
      <c r="C865" s="107" t="s">
        <v>1635</v>
      </c>
      <c r="D865" s="100"/>
      <c r="E865" s="190">
        <v>4892900894942</v>
      </c>
      <c r="F865" s="102">
        <v>6</v>
      </c>
      <c r="G865" s="102">
        <v>6</v>
      </c>
      <c r="H865" s="465">
        <v>34.99</v>
      </c>
      <c r="I865" s="113"/>
      <c r="J865" s="103">
        <f t="shared" si="13"/>
        <v>0</v>
      </c>
      <c r="K865" s="221"/>
    </row>
    <row r="866" spans="1:11" ht="13.95" customHeight="1">
      <c r="A866" s="317" t="s">
        <v>1263</v>
      </c>
      <c r="B866" s="111">
        <v>256</v>
      </c>
      <c r="C866" s="107" t="s">
        <v>1426</v>
      </c>
      <c r="D866" s="100"/>
      <c r="E866" s="190">
        <v>4892900892740</v>
      </c>
      <c r="F866" s="102">
        <v>6</v>
      </c>
      <c r="G866" s="102">
        <v>6</v>
      </c>
      <c r="H866" s="465">
        <v>34.99</v>
      </c>
      <c r="I866" s="113"/>
      <c r="J866" s="103">
        <f t="shared" si="13"/>
        <v>0</v>
      </c>
      <c r="K866" s="221"/>
    </row>
    <row r="867" spans="1:11" ht="13.95" customHeight="1">
      <c r="A867" s="317" t="s">
        <v>1364</v>
      </c>
      <c r="B867" s="111">
        <v>256</v>
      </c>
      <c r="C867" s="107" t="s">
        <v>1425</v>
      </c>
      <c r="D867" s="100"/>
      <c r="E867" s="190">
        <v>4892900841687</v>
      </c>
      <c r="F867" s="102">
        <v>6</v>
      </c>
      <c r="G867" s="102">
        <v>6</v>
      </c>
      <c r="H867" s="465">
        <v>36.183819999999997</v>
      </c>
      <c r="I867" s="113"/>
      <c r="J867" s="103">
        <f t="shared" si="13"/>
        <v>0</v>
      </c>
      <c r="K867" s="221"/>
    </row>
    <row r="868" spans="1:11" ht="13.95" customHeight="1">
      <c r="A868" s="317" t="s">
        <v>1439</v>
      </c>
      <c r="B868" s="111">
        <v>257</v>
      </c>
      <c r="C868" s="107" t="s">
        <v>1440</v>
      </c>
      <c r="D868" s="100"/>
      <c r="E868" s="193">
        <v>4892900841083</v>
      </c>
      <c r="F868" s="102">
        <v>6</v>
      </c>
      <c r="G868" s="102">
        <v>6</v>
      </c>
      <c r="H868" s="465">
        <v>36.183819999999997</v>
      </c>
      <c r="I868" s="113"/>
      <c r="J868" s="103">
        <f t="shared" si="13"/>
        <v>0</v>
      </c>
      <c r="K868" s="221"/>
    </row>
    <row r="869" spans="1:11" ht="13.95" customHeight="1">
      <c r="A869" s="317" t="s">
        <v>1365</v>
      </c>
      <c r="B869" s="111">
        <v>257</v>
      </c>
      <c r="C869" s="107" t="s">
        <v>1427</v>
      </c>
      <c r="D869" s="100"/>
      <c r="E869" s="193">
        <v>4892900840987</v>
      </c>
      <c r="F869" s="102">
        <v>6</v>
      </c>
      <c r="G869" s="102">
        <v>6</v>
      </c>
      <c r="H869" s="465">
        <v>36.183819999999997</v>
      </c>
      <c r="I869" s="113"/>
      <c r="J869" s="103">
        <f t="shared" si="13"/>
        <v>0</v>
      </c>
      <c r="K869" s="221"/>
    </row>
    <row r="870" spans="1:11" ht="13.95" customHeight="1">
      <c r="A870" s="317" t="s">
        <v>1800</v>
      </c>
      <c r="B870" s="111">
        <v>257</v>
      </c>
      <c r="C870" s="107" t="s">
        <v>1440</v>
      </c>
      <c r="D870" s="100"/>
      <c r="E870" s="193">
        <v>4892900842134</v>
      </c>
      <c r="F870" s="102">
        <v>6</v>
      </c>
      <c r="G870" s="102">
        <v>6</v>
      </c>
      <c r="H870" s="465">
        <v>36.183819999999997</v>
      </c>
      <c r="I870" s="113"/>
      <c r="J870" s="103">
        <f t="shared" si="13"/>
        <v>0</v>
      </c>
      <c r="K870" s="221"/>
    </row>
    <row r="871" spans="1:11" ht="13.95" customHeight="1">
      <c r="A871" s="317" t="s">
        <v>1441</v>
      </c>
      <c r="B871" s="111">
        <v>259</v>
      </c>
      <c r="C871" s="107" t="s">
        <v>1636</v>
      </c>
      <c r="D871" s="100"/>
      <c r="E871" s="190">
        <v>4892900841816</v>
      </c>
      <c r="F871" s="102">
        <v>6</v>
      </c>
      <c r="G871" s="102">
        <v>6</v>
      </c>
      <c r="H871" s="465">
        <v>34.99</v>
      </c>
      <c r="I871" s="113"/>
      <c r="J871" s="103">
        <f t="shared" si="13"/>
        <v>0</v>
      </c>
      <c r="K871" s="221"/>
    </row>
    <row r="872" spans="1:11" ht="13.95" customHeight="1">
      <c r="A872" s="317" t="s">
        <v>1740</v>
      </c>
      <c r="B872" s="111">
        <v>260</v>
      </c>
      <c r="C872" s="107" t="s">
        <v>1941</v>
      </c>
      <c r="D872" s="100"/>
      <c r="E872" s="190">
        <v>4892900842110</v>
      </c>
      <c r="F872" s="102">
        <v>6</v>
      </c>
      <c r="G872" s="102">
        <v>6</v>
      </c>
      <c r="H872" s="465">
        <v>33.506660000000004</v>
      </c>
      <c r="I872" s="113"/>
      <c r="J872" s="103">
        <f t="shared" ref="J872:J921" si="14">(H872*I872)</f>
        <v>0</v>
      </c>
      <c r="K872" s="221"/>
    </row>
    <row r="873" spans="1:11" ht="13.95" customHeight="1">
      <c r="A873" s="317" t="s">
        <v>1107</v>
      </c>
      <c r="B873" s="111">
        <v>261</v>
      </c>
      <c r="C873" s="107" t="s">
        <v>1422</v>
      </c>
      <c r="D873" s="100"/>
      <c r="E873" s="190">
        <v>4892900892689</v>
      </c>
      <c r="F873" s="102">
        <v>6</v>
      </c>
      <c r="G873" s="102">
        <v>6</v>
      </c>
      <c r="H873" s="465">
        <v>34.99</v>
      </c>
      <c r="I873" s="113"/>
      <c r="J873" s="103">
        <f t="shared" si="14"/>
        <v>0</v>
      </c>
      <c r="K873" s="221"/>
    </row>
    <row r="874" spans="1:11" ht="13.95" customHeight="1" thickBot="1">
      <c r="A874" s="322" t="s">
        <v>1633</v>
      </c>
      <c r="B874" s="130">
        <v>221</v>
      </c>
      <c r="C874" s="210" t="s">
        <v>1667</v>
      </c>
      <c r="D874" s="130"/>
      <c r="E874" s="211" t="s">
        <v>1957</v>
      </c>
      <c r="F874" s="132">
        <v>100</v>
      </c>
      <c r="G874" s="132">
        <v>100</v>
      </c>
      <c r="H874" s="466">
        <v>1.59</v>
      </c>
      <c r="I874" s="212"/>
      <c r="J874" s="114">
        <f t="shared" si="14"/>
        <v>0</v>
      </c>
      <c r="K874" s="214"/>
    </row>
    <row r="875" spans="1:11" ht="13.95" customHeight="1" thickBot="1">
      <c r="A875" s="569" t="s">
        <v>1435</v>
      </c>
      <c r="B875" s="570"/>
      <c r="C875" s="570"/>
      <c r="D875" s="570"/>
      <c r="E875" s="570"/>
      <c r="F875" s="570"/>
      <c r="G875" s="570"/>
      <c r="H875" s="570"/>
      <c r="I875" s="570"/>
      <c r="J875" s="570"/>
      <c r="K875" s="571"/>
    </row>
    <row r="876" spans="1:11" s="337" customFormat="1">
      <c r="A876" s="355" t="s">
        <v>2437</v>
      </c>
      <c r="B876" s="154">
        <v>242</v>
      </c>
      <c r="C876" s="356" t="s">
        <v>2438</v>
      </c>
      <c r="D876" s="219" t="s">
        <v>2439</v>
      </c>
      <c r="E876" s="154" t="s">
        <v>2440</v>
      </c>
      <c r="F876" s="219">
        <v>6</v>
      </c>
      <c r="G876" s="219">
        <v>6</v>
      </c>
      <c r="H876" s="462">
        <v>11.99</v>
      </c>
      <c r="I876" s="357"/>
      <c r="J876" s="98">
        <f t="shared" si="14"/>
        <v>0</v>
      </c>
      <c r="K876" s="358" t="s">
        <v>2374</v>
      </c>
    </row>
    <row r="877" spans="1:11" s="337" customFormat="1">
      <c r="A877" s="339" t="s">
        <v>2441</v>
      </c>
      <c r="B877" s="113">
        <v>243</v>
      </c>
      <c r="C877" s="110" t="s">
        <v>2442</v>
      </c>
      <c r="D877" s="111" t="s">
        <v>2439</v>
      </c>
      <c r="E877" s="113" t="s">
        <v>2443</v>
      </c>
      <c r="F877" s="111">
        <v>6</v>
      </c>
      <c r="G877" s="111">
        <v>6</v>
      </c>
      <c r="H877" s="450">
        <v>11.99</v>
      </c>
      <c r="I877" s="335"/>
      <c r="J877" s="103">
        <f t="shared" si="14"/>
        <v>0</v>
      </c>
      <c r="K877" s="340" t="s">
        <v>2374</v>
      </c>
    </row>
    <row r="878" spans="1:11" s="337" customFormat="1">
      <c r="A878" s="339" t="s">
        <v>2444</v>
      </c>
      <c r="B878" s="113">
        <v>244</v>
      </c>
      <c r="C878" s="110" t="s">
        <v>2445</v>
      </c>
      <c r="D878" s="111" t="s">
        <v>2439</v>
      </c>
      <c r="E878" s="113" t="s">
        <v>2446</v>
      </c>
      <c r="F878" s="111">
        <v>6</v>
      </c>
      <c r="G878" s="111">
        <v>6</v>
      </c>
      <c r="H878" s="450">
        <v>11.99</v>
      </c>
      <c r="I878" s="335"/>
      <c r="J878" s="103">
        <f t="shared" si="14"/>
        <v>0</v>
      </c>
      <c r="K878" s="340" t="s">
        <v>2374</v>
      </c>
    </row>
    <row r="879" spans="1:11" s="337" customFormat="1">
      <c r="A879" s="339" t="s">
        <v>2447</v>
      </c>
      <c r="B879" s="113">
        <v>245</v>
      </c>
      <c r="C879" s="110" t="s">
        <v>2448</v>
      </c>
      <c r="D879" s="111" t="s">
        <v>2439</v>
      </c>
      <c r="E879" s="113" t="s">
        <v>2449</v>
      </c>
      <c r="F879" s="111">
        <v>6</v>
      </c>
      <c r="G879" s="111">
        <v>6</v>
      </c>
      <c r="H879" s="450">
        <v>11.99</v>
      </c>
      <c r="I879" s="335"/>
      <c r="J879" s="103">
        <f t="shared" si="14"/>
        <v>0</v>
      </c>
      <c r="K879" s="340" t="s">
        <v>2374</v>
      </c>
    </row>
    <row r="880" spans="1:11" s="337" customFormat="1">
      <c r="A880" s="339" t="s">
        <v>1928</v>
      </c>
      <c r="B880" s="113">
        <v>247</v>
      </c>
      <c r="C880" s="110" t="s">
        <v>2052</v>
      </c>
      <c r="D880" s="111"/>
      <c r="E880" s="113">
        <v>4892900842363</v>
      </c>
      <c r="F880" s="111">
        <v>12</v>
      </c>
      <c r="G880" s="111">
        <v>12</v>
      </c>
      <c r="H880" s="450">
        <v>10.53</v>
      </c>
      <c r="I880" s="335"/>
      <c r="J880" s="103">
        <f t="shared" si="14"/>
        <v>0</v>
      </c>
      <c r="K880" s="340"/>
    </row>
    <row r="881" spans="1:11" s="337" customFormat="1">
      <c r="A881" s="339" t="s">
        <v>1929</v>
      </c>
      <c r="B881" s="113">
        <v>248</v>
      </c>
      <c r="C881" s="110" t="s">
        <v>2054</v>
      </c>
      <c r="D881" s="111"/>
      <c r="E881" s="113">
        <v>4892900842370</v>
      </c>
      <c r="F881" s="111">
        <v>12</v>
      </c>
      <c r="G881" s="111">
        <v>12</v>
      </c>
      <c r="H881" s="450">
        <v>10.53</v>
      </c>
      <c r="I881" s="335"/>
      <c r="J881" s="103">
        <f t="shared" si="14"/>
        <v>0</v>
      </c>
      <c r="K881" s="340"/>
    </row>
    <row r="882" spans="1:11" s="337" customFormat="1">
      <c r="A882" s="339" t="s">
        <v>1930</v>
      </c>
      <c r="B882" s="113">
        <v>248</v>
      </c>
      <c r="C882" s="110" t="s">
        <v>2053</v>
      </c>
      <c r="D882" s="111"/>
      <c r="E882" s="113">
        <v>4892900842387</v>
      </c>
      <c r="F882" s="111">
        <v>12</v>
      </c>
      <c r="G882" s="111">
        <v>12</v>
      </c>
      <c r="H882" s="450">
        <v>10.53</v>
      </c>
      <c r="I882" s="335"/>
      <c r="J882" s="103">
        <f t="shared" si="14"/>
        <v>0</v>
      </c>
      <c r="K882" s="340"/>
    </row>
    <row r="883" spans="1:11" s="337" customFormat="1">
      <c r="A883" s="339" t="s">
        <v>1931</v>
      </c>
      <c r="B883" s="113">
        <v>248</v>
      </c>
      <c r="C883" s="110" t="s">
        <v>2055</v>
      </c>
      <c r="D883" s="111"/>
      <c r="E883" s="113">
        <v>4892900842394</v>
      </c>
      <c r="F883" s="111">
        <v>12</v>
      </c>
      <c r="G883" s="111">
        <v>12</v>
      </c>
      <c r="H883" s="450">
        <v>10.53</v>
      </c>
      <c r="I883" s="335"/>
      <c r="J883" s="103">
        <f t="shared" si="14"/>
        <v>0</v>
      </c>
      <c r="K883" s="340"/>
    </row>
    <row r="884" spans="1:11" s="337" customFormat="1">
      <c r="A884" s="339" t="s">
        <v>2450</v>
      </c>
      <c r="B884" s="113">
        <v>249</v>
      </c>
      <c r="C884" s="110" t="s">
        <v>2451</v>
      </c>
      <c r="D884" s="111" t="s">
        <v>2373</v>
      </c>
      <c r="E884" s="113">
        <v>4892900012193</v>
      </c>
      <c r="F884" s="336">
        <v>24</v>
      </c>
      <c r="G884" s="111">
        <v>6</v>
      </c>
      <c r="H884" s="450">
        <v>11.58</v>
      </c>
      <c r="I884" s="335"/>
      <c r="J884" s="103">
        <f t="shared" si="14"/>
        <v>0</v>
      </c>
      <c r="K884" s="340" t="s">
        <v>2374</v>
      </c>
    </row>
    <row r="885" spans="1:11" s="337" customFormat="1">
      <c r="A885" s="339" t="s">
        <v>1084</v>
      </c>
      <c r="B885" s="113">
        <v>249</v>
      </c>
      <c r="C885" s="110" t="s">
        <v>2452</v>
      </c>
      <c r="D885" s="111"/>
      <c r="E885" s="113">
        <v>4892900011059</v>
      </c>
      <c r="F885" s="111">
        <v>24</v>
      </c>
      <c r="G885" s="111">
        <v>6</v>
      </c>
      <c r="H885" s="450">
        <v>11.58</v>
      </c>
      <c r="I885" s="335"/>
      <c r="J885" s="103">
        <f t="shared" si="14"/>
        <v>0</v>
      </c>
      <c r="K885" s="340"/>
    </row>
    <row r="886" spans="1:11" s="337" customFormat="1">
      <c r="A886" s="339" t="s">
        <v>1080</v>
      </c>
      <c r="B886" s="113">
        <v>250</v>
      </c>
      <c r="C886" s="110" t="s">
        <v>1634</v>
      </c>
      <c r="D886" s="111"/>
      <c r="E886" s="113">
        <v>4892900011080</v>
      </c>
      <c r="F886" s="111">
        <v>24</v>
      </c>
      <c r="G886" s="111">
        <v>6</v>
      </c>
      <c r="H886" s="450">
        <v>11.58</v>
      </c>
      <c r="I886" s="335"/>
      <c r="J886" s="103">
        <f t="shared" si="14"/>
        <v>0</v>
      </c>
      <c r="K886" s="340"/>
    </row>
    <row r="887" spans="1:11" s="337" customFormat="1">
      <c r="A887" s="339" t="s">
        <v>1932</v>
      </c>
      <c r="B887" s="113">
        <v>250</v>
      </c>
      <c r="C887" s="110" t="s">
        <v>1933</v>
      </c>
      <c r="D887" s="111"/>
      <c r="E887" s="113">
        <v>4892900012124</v>
      </c>
      <c r="F887" s="111">
        <v>24</v>
      </c>
      <c r="G887" s="111">
        <v>6</v>
      </c>
      <c r="H887" s="450">
        <v>11.58</v>
      </c>
      <c r="I887" s="335"/>
      <c r="J887" s="103">
        <f t="shared" si="14"/>
        <v>0</v>
      </c>
      <c r="K887" s="340"/>
    </row>
    <row r="888" spans="1:11" s="337" customFormat="1">
      <c r="A888" s="339" t="s">
        <v>1081</v>
      </c>
      <c r="B888" s="113">
        <v>251</v>
      </c>
      <c r="C888" s="110" t="s">
        <v>1632</v>
      </c>
      <c r="D888" s="111"/>
      <c r="E888" s="113">
        <v>4892900011073</v>
      </c>
      <c r="F888" s="111">
        <v>24</v>
      </c>
      <c r="G888" s="111">
        <v>6</v>
      </c>
      <c r="H888" s="450">
        <v>11.58</v>
      </c>
      <c r="I888" s="335"/>
      <c r="J888" s="103">
        <f t="shared" si="14"/>
        <v>0</v>
      </c>
      <c r="K888" s="340"/>
    </row>
    <row r="889" spans="1:11" s="337" customFormat="1">
      <c r="A889" s="339" t="s">
        <v>1742</v>
      </c>
      <c r="B889" s="113">
        <v>251</v>
      </c>
      <c r="C889" s="110" t="s">
        <v>1936</v>
      </c>
      <c r="D889" s="111"/>
      <c r="E889" s="113">
        <v>4892900012117</v>
      </c>
      <c r="F889" s="111">
        <v>24</v>
      </c>
      <c r="G889" s="111">
        <v>6</v>
      </c>
      <c r="H889" s="450">
        <v>11.58</v>
      </c>
      <c r="I889" s="335"/>
      <c r="J889" s="103">
        <f t="shared" si="14"/>
        <v>0</v>
      </c>
      <c r="K889" s="340"/>
    </row>
    <row r="890" spans="1:11" s="337" customFormat="1">
      <c r="A890" s="339" t="s">
        <v>1078</v>
      </c>
      <c r="B890" s="113">
        <v>252</v>
      </c>
      <c r="C890" s="110" t="s">
        <v>1428</v>
      </c>
      <c r="D890" s="111"/>
      <c r="E890" s="113">
        <v>4892900011004</v>
      </c>
      <c r="F890" s="111">
        <v>24</v>
      </c>
      <c r="G890" s="111">
        <v>6</v>
      </c>
      <c r="H890" s="450">
        <v>11.58</v>
      </c>
      <c r="I890" s="335"/>
      <c r="J890" s="103">
        <f t="shared" si="14"/>
        <v>0</v>
      </c>
      <c r="K890" s="340"/>
    </row>
    <row r="891" spans="1:11" s="337" customFormat="1">
      <c r="A891" s="339" t="s">
        <v>1079</v>
      </c>
      <c r="B891" s="113">
        <v>252</v>
      </c>
      <c r="C891" s="110" t="s">
        <v>1429</v>
      </c>
      <c r="D891" s="111"/>
      <c r="E891" s="113">
        <v>4892900011042</v>
      </c>
      <c r="F891" s="111">
        <v>24</v>
      </c>
      <c r="G891" s="111">
        <v>6</v>
      </c>
      <c r="H891" s="450">
        <v>11.58</v>
      </c>
      <c r="I891" s="335"/>
      <c r="J891" s="103">
        <f t="shared" si="14"/>
        <v>0</v>
      </c>
      <c r="K891" s="340"/>
    </row>
    <row r="892" spans="1:11" s="337" customFormat="1">
      <c r="A892" s="339" t="s">
        <v>1076</v>
      </c>
      <c r="B892" s="113">
        <v>253</v>
      </c>
      <c r="C892" s="110" t="s">
        <v>2453</v>
      </c>
      <c r="D892" s="111"/>
      <c r="E892" s="113">
        <v>4892900011011</v>
      </c>
      <c r="F892" s="111">
        <v>24</v>
      </c>
      <c r="G892" s="111">
        <v>6</v>
      </c>
      <c r="H892" s="450">
        <v>11.58</v>
      </c>
      <c r="I892" s="335"/>
      <c r="J892" s="103">
        <f t="shared" si="14"/>
        <v>0</v>
      </c>
      <c r="K892" s="340"/>
    </row>
    <row r="893" spans="1:11" s="337" customFormat="1">
      <c r="A893" s="339" t="s">
        <v>1934</v>
      </c>
      <c r="B893" s="113">
        <v>253</v>
      </c>
      <c r="C893" s="110" t="s">
        <v>1935</v>
      </c>
      <c r="D893" s="111"/>
      <c r="E893" s="113">
        <v>4892900012131</v>
      </c>
      <c r="F893" s="111">
        <v>24</v>
      </c>
      <c r="G893" s="111">
        <v>6</v>
      </c>
      <c r="H893" s="450">
        <v>11.58</v>
      </c>
      <c r="I893" s="335"/>
      <c r="J893" s="103">
        <f t="shared" si="14"/>
        <v>0</v>
      </c>
      <c r="K893" s="340"/>
    </row>
    <row r="894" spans="1:11" s="337" customFormat="1">
      <c r="A894" s="339" t="s">
        <v>1077</v>
      </c>
      <c r="B894" s="113">
        <v>254</v>
      </c>
      <c r="C894" s="110" t="s">
        <v>2454</v>
      </c>
      <c r="D894" s="111"/>
      <c r="E894" s="113">
        <v>4892900011028</v>
      </c>
      <c r="F894" s="111">
        <v>24</v>
      </c>
      <c r="G894" s="111">
        <v>6</v>
      </c>
      <c r="H894" s="450">
        <v>11.58</v>
      </c>
      <c r="I894" s="335"/>
      <c r="J894" s="103">
        <f t="shared" si="14"/>
        <v>0</v>
      </c>
      <c r="K894" s="340"/>
    </row>
    <row r="895" spans="1:11" s="337" customFormat="1">
      <c r="A895" s="339" t="s">
        <v>1358</v>
      </c>
      <c r="B895" s="113">
        <v>254</v>
      </c>
      <c r="C895" s="110" t="s">
        <v>2455</v>
      </c>
      <c r="D895" s="111"/>
      <c r="E895" s="113">
        <v>4892900011035</v>
      </c>
      <c r="F895" s="111">
        <v>24</v>
      </c>
      <c r="G895" s="111">
        <v>6</v>
      </c>
      <c r="H895" s="450">
        <v>11.58</v>
      </c>
      <c r="I895" s="335"/>
      <c r="J895" s="103">
        <f t="shared" si="14"/>
        <v>0</v>
      </c>
      <c r="K895" s="340"/>
    </row>
    <row r="896" spans="1:11" s="337" customFormat="1">
      <c r="A896" s="339" t="s">
        <v>1239</v>
      </c>
      <c r="B896" s="113">
        <v>255</v>
      </c>
      <c r="C896" s="110" t="s">
        <v>1430</v>
      </c>
      <c r="D896" s="111"/>
      <c r="E896" s="113">
        <v>4892900011066</v>
      </c>
      <c r="F896" s="111">
        <v>24</v>
      </c>
      <c r="G896" s="111">
        <v>6</v>
      </c>
      <c r="H896" s="450">
        <v>11.58</v>
      </c>
      <c r="I896" s="335"/>
      <c r="J896" s="103">
        <f t="shared" si="14"/>
        <v>0</v>
      </c>
      <c r="K896" s="340"/>
    </row>
    <row r="897" spans="1:11" s="337" customFormat="1">
      <c r="A897" s="339" t="s">
        <v>1495</v>
      </c>
      <c r="B897" s="113">
        <v>255</v>
      </c>
      <c r="C897" s="110" t="s">
        <v>1496</v>
      </c>
      <c r="D897" s="111"/>
      <c r="E897" s="113">
        <v>4892900011943</v>
      </c>
      <c r="F897" s="111">
        <v>24</v>
      </c>
      <c r="G897" s="111">
        <v>6</v>
      </c>
      <c r="H897" s="450">
        <v>11.58</v>
      </c>
      <c r="I897" s="335"/>
      <c r="J897" s="103">
        <f t="shared" si="14"/>
        <v>0</v>
      </c>
      <c r="K897" s="340"/>
    </row>
    <row r="898" spans="1:11" s="337" customFormat="1">
      <c r="A898" s="339" t="s">
        <v>1082</v>
      </c>
      <c r="B898" s="113">
        <v>256</v>
      </c>
      <c r="C898" s="110" t="s">
        <v>1431</v>
      </c>
      <c r="D898" s="111"/>
      <c r="E898" s="113">
        <v>4892900011097</v>
      </c>
      <c r="F898" s="111">
        <v>24</v>
      </c>
      <c r="G898" s="111">
        <v>6</v>
      </c>
      <c r="H898" s="450">
        <v>11.58</v>
      </c>
      <c r="I898" s="335"/>
      <c r="J898" s="103">
        <f t="shared" si="14"/>
        <v>0</v>
      </c>
      <c r="K898" s="340"/>
    </row>
    <row r="899" spans="1:11" s="337" customFormat="1">
      <c r="A899" s="339" t="s">
        <v>1083</v>
      </c>
      <c r="B899" s="113">
        <v>256</v>
      </c>
      <c r="C899" s="110" t="s">
        <v>1432</v>
      </c>
      <c r="D899" s="111"/>
      <c r="E899" s="113">
        <v>4892900011103</v>
      </c>
      <c r="F899" s="111">
        <v>24</v>
      </c>
      <c r="G899" s="111">
        <v>6</v>
      </c>
      <c r="H899" s="450">
        <v>11.58</v>
      </c>
      <c r="I899" s="335"/>
      <c r="J899" s="103">
        <f t="shared" si="14"/>
        <v>0</v>
      </c>
      <c r="K899" s="340"/>
    </row>
    <row r="900" spans="1:11" s="337" customFormat="1">
      <c r="A900" s="339" t="s">
        <v>1361</v>
      </c>
      <c r="B900" s="113">
        <v>257</v>
      </c>
      <c r="C900" s="110" t="s">
        <v>1416</v>
      </c>
      <c r="D900" s="111"/>
      <c r="E900" s="113">
        <v>4892900841502</v>
      </c>
      <c r="F900" s="111">
        <v>4</v>
      </c>
      <c r="G900" s="111">
        <v>4</v>
      </c>
      <c r="H900" s="450">
        <v>46.69</v>
      </c>
      <c r="I900" s="335"/>
      <c r="J900" s="103">
        <f t="shared" si="14"/>
        <v>0</v>
      </c>
      <c r="K900" s="340"/>
    </row>
    <row r="901" spans="1:11" s="337" customFormat="1">
      <c r="A901" s="339" t="s">
        <v>1937</v>
      </c>
      <c r="B901" s="113">
        <v>257</v>
      </c>
      <c r="C901" s="110" t="s">
        <v>1938</v>
      </c>
      <c r="D901" s="111"/>
      <c r="E901" s="113">
        <v>4892900896953</v>
      </c>
      <c r="F901" s="111">
        <v>4</v>
      </c>
      <c r="G901" s="111">
        <v>4</v>
      </c>
      <c r="H901" s="450">
        <v>46.69</v>
      </c>
      <c r="I901" s="335"/>
      <c r="J901" s="103">
        <f t="shared" si="14"/>
        <v>0</v>
      </c>
      <c r="K901" s="340"/>
    </row>
    <row r="902" spans="1:11" s="337" customFormat="1">
      <c r="A902" s="339" t="s">
        <v>1101</v>
      </c>
      <c r="B902" s="113">
        <v>258</v>
      </c>
      <c r="C902" s="110" t="s">
        <v>1102</v>
      </c>
      <c r="D902" s="111"/>
      <c r="E902" s="113">
        <v>4892900881713</v>
      </c>
      <c r="F902" s="111">
        <v>54</v>
      </c>
      <c r="G902" s="111">
        <v>6</v>
      </c>
      <c r="H902" s="450">
        <v>1.59</v>
      </c>
      <c r="I902" s="335"/>
      <c r="J902" s="103">
        <f t="shared" si="14"/>
        <v>0</v>
      </c>
      <c r="K902" s="340"/>
    </row>
    <row r="903" spans="1:11" s="337" customFormat="1">
      <c r="A903" s="339" t="s">
        <v>1099</v>
      </c>
      <c r="B903" s="113">
        <v>258</v>
      </c>
      <c r="C903" s="110" t="s">
        <v>1100</v>
      </c>
      <c r="D903" s="111"/>
      <c r="E903" s="113">
        <v>4892900881690</v>
      </c>
      <c r="F903" s="111">
        <v>48</v>
      </c>
      <c r="G903" s="111">
        <v>6</v>
      </c>
      <c r="H903" s="450">
        <v>2.19</v>
      </c>
      <c r="I903" s="335"/>
      <c r="J903" s="103">
        <f t="shared" si="14"/>
        <v>0</v>
      </c>
      <c r="K903" s="340"/>
    </row>
    <row r="904" spans="1:11" s="337" customFormat="1">
      <c r="A904" s="339" t="s">
        <v>1103</v>
      </c>
      <c r="B904" s="113">
        <v>258</v>
      </c>
      <c r="C904" s="110" t="s">
        <v>1104</v>
      </c>
      <c r="D904" s="111"/>
      <c r="E904" s="113">
        <v>4892900893334</v>
      </c>
      <c r="F904" s="111">
        <v>6</v>
      </c>
      <c r="G904" s="111">
        <v>6</v>
      </c>
      <c r="H904" s="450">
        <v>28.58</v>
      </c>
      <c r="I904" s="335"/>
      <c r="J904" s="103">
        <f t="shared" si="14"/>
        <v>0</v>
      </c>
      <c r="K904" s="340"/>
    </row>
    <row r="905" spans="1:11" s="337" customFormat="1">
      <c r="A905" s="339" t="s">
        <v>1085</v>
      </c>
      <c r="B905" s="113">
        <v>258</v>
      </c>
      <c r="C905" s="110" t="s">
        <v>1359</v>
      </c>
      <c r="D905" s="111"/>
      <c r="E905" s="113">
        <v>4892900841311</v>
      </c>
      <c r="F905" s="111">
        <v>6</v>
      </c>
      <c r="G905" s="111">
        <v>6</v>
      </c>
      <c r="H905" s="450">
        <v>48.99</v>
      </c>
      <c r="I905" s="335"/>
      <c r="J905" s="103">
        <f t="shared" si="14"/>
        <v>0</v>
      </c>
      <c r="K905" s="340"/>
    </row>
    <row r="906" spans="1:11" s="337" customFormat="1">
      <c r="A906" s="339" t="s">
        <v>1091</v>
      </c>
      <c r="B906" s="113">
        <v>259</v>
      </c>
      <c r="C906" s="110" t="s">
        <v>1092</v>
      </c>
      <c r="D906" s="111"/>
      <c r="E906" s="113">
        <v>4892900841342</v>
      </c>
      <c r="F906" s="111">
        <v>12</v>
      </c>
      <c r="G906" s="111">
        <v>6</v>
      </c>
      <c r="H906" s="450">
        <v>16.989999999999998</v>
      </c>
      <c r="I906" s="335"/>
      <c r="J906" s="103">
        <f t="shared" si="14"/>
        <v>0</v>
      </c>
      <c r="K906" s="340"/>
    </row>
    <row r="907" spans="1:11" s="337" customFormat="1">
      <c r="A907" s="339" t="s">
        <v>1087</v>
      </c>
      <c r="B907" s="113">
        <v>260</v>
      </c>
      <c r="C907" s="110" t="s">
        <v>1088</v>
      </c>
      <c r="D907" s="111"/>
      <c r="E907" s="113">
        <v>4892900841338</v>
      </c>
      <c r="F907" s="111">
        <v>12</v>
      </c>
      <c r="G907" s="111">
        <v>6</v>
      </c>
      <c r="H907" s="450">
        <v>13.47</v>
      </c>
      <c r="I907" s="335"/>
      <c r="J907" s="103">
        <f t="shared" si="14"/>
        <v>0</v>
      </c>
      <c r="K907" s="340"/>
    </row>
    <row r="908" spans="1:11" s="337" customFormat="1">
      <c r="A908" s="339" t="s">
        <v>1086</v>
      </c>
      <c r="B908" s="113">
        <v>260</v>
      </c>
      <c r="C908" s="110" t="s">
        <v>1360</v>
      </c>
      <c r="D908" s="111"/>
      <c r="E908" s="113">
        <v>4892900841335</v>
      </c>
      <c r="F908" s="111">
        <v>12</v>
      </c>
      <c r="G908" s="111">
        <v>6</v>
      </c>
      <c r="H908" s="450">
        <v>13.47</v>
      </c>
      <c r="I908" s="335"/>
      <c r="J908" s="103">
        <f t="shared" si="14"/>
        <v>0</v>
      </c>
      <c r="K908" s="340"/>
    </row>
    <row r="909" spans="1:11" s="337" customFormat="1">
      <c r="A909" s="339" t="s">
        <v>1089</v>
      </c>
      <c r="B909" s="113">
        <v>260</v>
      </c>
      <c r="C909" s="110" t="s">
        <v>1090</v>
      </c>
      <c r="D909" s="111"/>
      <c r="E909" s="113">
        <v>4892900841359</v>
      </c>
      <c r="F909" s="111">
        <v>12</v>
      </c>
      <c r="G909" s="111">
        <v>6</v>
      </c>
      <c r="H909" s="450">
        <v>16.989999999999998</v>
      </c>
      <c r="I909" s="335"/>
      <c r="J909" s="103">
        <f t="shared" si="14"/>
        <v>0</v>
      </c>
      <c r="K909" s="340"/>
    </row>
    <row r="910" spans="1:11" s="337" customFormat="1">
      <c r="A910" s="339" t="s">
        <v>1093</v>
      </c>
      <c r="B910" s="113">
        <v>261</v>
      </c>
      <c r="C910" s="110" t="s">
        <v>1094</v>
      </c>
      <c r="D910" s="111"/>
      <c r="E910" s="113">
        <v>4892900894713</v>
      </c>
      <c r="F910" s="111">
        <v>12</v>
      </c>
      <c r="G910" s="111">
        <v>6</v>
      </c>
      <c r="H910" s="450">
        <v>11.02</v>
      </c>
      <c r="I910" s="335"/>
      <c r="J910" s="103">
        <f t="shared" si="14"/>
        <v>0</v>
      </c>
      <c r="K910" s="340"/>
    </row>
    <row r="911" spans="1:11" s="337" customFormat="1">
      <c r="A911" s="339" t="s">
        <v>1095</v>
      </c>
      <c r="B911" s="113">
        <v>261</v>
      </c>
      <c r="C911" s="110" t="s">
        <v>1096</v>
      </c>
      <c r="D911" s="111"/>
      <c r="E911" s="113">
        <v>4892900894638</v>
      </c>
      <c r="F911" s="111">
        <v>12</v>
      </c>
      <c r="G911" s="111">
        <v>6</v>
      </c>
      <c r="H911" s="450">
        <v>12.99</v>
      </c>
      <c r="I911" s="335"/>
      <c r="J911" s="103">
        <f t="shared" si="14"/>
        <v>0</v>
      </c>
      <c r="K911" s="340"/>
    </row>
    <row r="912" spans="1:11" s="337" customFormat="1">
      <c r="A912" s="339" t="s">
        <v>1097</v>
      </c>
      <c r="B912" s="113">
        <v>262</v>
      </c>
      <c r="C912" s="110" t="s">
        <v>1098</v>
      </c>
      <c r="D912" s="111"/>
      <c r="E912" s="113">
        <v>4892900894645</v>
      </c>
      <c r="F912" s="111">
        <v>12</v>
      </c>
      <c r="G912" s="111">
        <v>6</v>
      </c>
      <c r="H912" s="450">
        <v>12.99</v>
      </c>
      <c r="I912" s="335"/>
      <c r="J912" s="103">
        <f t="shared" si="14"/>
        <v>0</v>
      </c>
      <c r="K912" s="340"/>
    </row>
    <row r="913" spans="1:11" s="337" customFormat="1">
      <c r="A913" s="339" t="s">
        <v>1108</v>
      </c>
      <c r="B913" s="113">
        <v>263</v>
      </c>
      <c r="C913" s="110" t="s">
        <v>1424</v>
      </c>
      <c r="D913" s="111"/>
      <c r="E913" s="113">
        <v>4892900840727</v>
      </c>
      <c r="F913" s="111">
        <v>6</v>
      </c>
      <c r="G913" s="111">
        <v>6</v>
      </c>
      <c r="H913" s="450">
        <v>34.99</v>
      </c>
      <c r="I913" s="335"/>
      <c r="J913" s="103">
        <f t="shared" si="14"/>
        <v>0</v>
      </c>
      <c r="K913" s="340"/>
    </row>
    <row r="914" spans="1:11" s="337" customFormat="1">
      <c r="A914" s="339" t="s">
        <v>1363</v>
      </c>
      <c r="B914" s="113">
        <v>263</v>
      </c>
      <c r="C914" s="110" t="s">
        <v>1423</v>
      </c>
      <c r="D914" s="111"/>
      <c r="E914" s="113">
        <v>4892900898681</v>
      </c>
      <c r="F914" s="111">
        <v>6</v>
      </c>
      <c r="G914" s="111">
        <v>6</v>
      </c>
      <c r="H914" s="450">
        <v>36.18</v>
      </c>
      <c r="I914" s="335"/>
      <c r="J914" s="103">
        <f t="shared" si="14"/>
        <v>0</v>
      </c>
      <c r="K914" s="340"/>
    </row>
    <row r="915" spans="1:11" s="337" customFormat="1">
      <c r="A915" s="339" t="s">
        <v>2456</v>
      </c>
      <c r="B915" s="113">
        <v>263</v>
      </c>
      <c r="C915" s="110" t="s">
        <v>1423</v>
      </c>
      <c r="D915" s="111"/>
      <c r="E915" s="113">
        <v>4892900840505</v>
      </c>
      <c r="F915" s="111">
        <v>6</v>
      </c>
      <c r="G915" s="111">
        <v>6</v>
      </c>
      <c r="H915" s="450">
        <v>36.18</v>
      </c>
      <c r="I915" s="335"/>
      <c r="J915" s="103">
        <f t="shared" si="14"/>
        <v>0</v>
      </c>
      <c r="K915" s="340"/>
    </row>
    <row r="916" spans="1:11" s="337" customFormat="1">
      <c r="A916" s="339" t="s">
        <v>1557</v>
      </c>
      <c r="B916" s="113">
        <v>263</v>
      </c>
      <c r="C916" s="110" t="s">
        <v>1637</v>
      </c>
      <c r="D916" s="111"/>
      <c r="E916" s="113">
        <v>4892900842035</v>
      </c>
      <c r="F916" s="111">
        <v>6</v>
      </c>
      <c r="G916" s="111">
        <v>6</v>
      </c>
      <c r="H916" s="450">
        <v>36.18</v>
      </c>
      <c r="I916" s="335"/>
      <c r="J916" s="103">
        <f t="shared" si="14"/>
        <v>0</v>
      </c>
      <c r="K916" s="340"/>
    </row>
    <row r="917" spans="1:11" s="337" customFormat="1">
      <c r="A917" s="339" t="s">
        <v>1106</v>
      </c>
      <c r="B917" s="113">
        <v>264</v>
      </c>
      <c r="C917" s="110" t="s">
        <v>1362</v>
      </c>
      <c r="D917" s="111"/>
      <c r="E917" s="113">
        <v>4892900891262</v>
      </c>
      <c r="F917" s="111">
        <v>12</v>
      </c>
      <c r="G917" s="111">
        <v>6</v>
      </c>
      <c r="H917" s="450">
        <v>16.89</v>
      </c>
      <c r="I917" s="335"/>
      <c r="J917" s="103">
        <f t="shared" si="14"/>
        <v>0</v>
      </c>
      <c r="K917" s="340"/>
    </row>
    <row r="918" spans="1:11" s="337" customFormat="1">
      <c r="A918" s="339" t="s">
        <v>2457</v>
      </c>
      <c r="B918" s="113">
        <v>264</v>
      </c>
      <c r="C918" s="110" t="s">
        <v>1362</v>
      </c>
      <c r="D918" s="111"/>
      <c r="E918" s="113">
        <v>4892900898766</v>
      </c>
      <c r="F918" s="111">
        <v>12</v>
      </c>
      <c r="G918" s="111">
        <v>6</v>
      </c>
      <c r="H918" s="450">
        <v>16.89</v>
      </c>
      <c r="I918" s="335"/>
      <c r="J918" s="103">
        <f t="shared" si="14"/>
        <v>0</v>
      </c>
      <c r="K918" s="340"/>
    </row>
    <row r="919" spans="1:11" s="337" customFormat="1">
      <c r="A919" s="339" t="s">
        <v>1240</v>
      </c>
      <c r="B919" s="113">
        <v>265</v>
      </c>
      <c r="C919" s="110" t="s">
        <v>1241</v>
      </c>
      <c r="D919" s="111"/>
      <c r="E919" s="113">
        <v>4892900841724</v>
      </c>
      <c r="F919" s="111">
        <v>6</v>
      </c>
      <c r="G919" s="111">
        <v>6</v>
      </c>
      <c r="H919" s="450">
        <v>30.63</v>
      </c>
      <c r="I919" s="335"/>
      <c r="J919" s="103">
        <f t="shared" si="14"/>
        <v>0</v>
      </c>
      <c r="K919" s="340"/>
    </row>
    <row r="920" spans="1:11" s="337" customFormat="1">
      <c r="A920" s="339" t="s">
        <v>2555</v>
      </c>
      <c r="B920" s="113">
        <v>265</v>
      </c>
      <c r="C920" s="110" t="s">
        <v>2556</v>
      </c>
      <c r="D920" s="111"/>
      <c r="E920" s="113">
        <v>4892900841731</v>
      </c>
      <c r="F920" s="111">
        <v>6</v>
      </c>
      <c r="G920" s="111">
        <v>6</v>
      </c>
      <c r="H920" s="450">
        <v>30.63</v>
      </c>
      <c r="I920" s="335"/>
      <c r="J920" s="103">
        <f t="shared" si="14"/>
        <v>0</v>
      </c>
      <c r="K920" s="340"/>
    </row>
    <row r="921" spans="1:11" s="337" customFormat="1">
      <c r="A921" s="339" t="s">
        <v>1105</v>
      </c>
      <c r="B921" s="113">
        <v>265</v>
      </c>
      <c r="C921" s="110" t="s">
        <v>1635</v>
      </c>
      <c r="D921" s="111"/>
      <c r="E921" s="113">
        <v>4892900894942</v>
      </c>
      <c r="F921" s="111">
        <v>6</v>
      </c>
      <c r="G921" s="111">
        <v>6</v>
      </c>
      <c r="H921" s="450">
        <v>34.99</v>
      </c>
      <c r="I921" s="335"/>
      <c r="J921" s="103">
        <f t="shared" si="14"/>
        <v>0</v>
      </c>
      <c r="K921" s="340"/>
    </row>
    <row r="922" spans="1:11" s="337" customFormat="1">
      <c r="A922" s="339" t="s">
        <v>1263</v>
      </c>
      <c r="B922" s="113">
        <v>266</v>
      </c>
      <c r="C922" s="110" t="s">
        <v>1426</v>
      </c>
      <c r="D922" s="111"/>
      <c r="E922" s="113">
        <v>4892900892740</v>
      </c>
      <c r="F922" s="111">
        <v>6</v>
      </c>
      <c r="G922" s="111">
        <v>6</v>
      </c>
      <c r="H922" s="450">
        <v>34.99</v>
      </c>
      <c r="I922" s="335"/>
      <c r="J922" s="103">
        <f t="shared" ref="J922:J930" si="15">(H922*I922)</f>
        <v>0</v>
      </c>
      <c r="K922" s="340"/>
    </row>
    <row r="923" spans="1:11" s="337" customFormat="1">
      <c r="A923" s="339" t="s">
        <v>1364</v>
      </c>
      <c r="B923" s="113">
        <v>266</v>
      </c>
      <c r="C923" s="110" t="s">
        <v>1425</v>
      </c>
      <c r="D923" s="111"/>
      <c r="E923" s="113">
        <v>4892900841687</v>
      </c>
      <c r="F923" s="111">
        <v>6</v>
      </c>
      <c r="G923" s="111">
        <v>6</v>
      </c>
      <c r="H923" s="450">
        <v>36.18</v>
      </c>
      <c r="I923" s="335"/>
      <c r="J923" s="103">
        <f t="shared" si="15"/>
        <v>0</v>
      </c>
      <c r="K923" s="340"/>
    </row>
    <row r="924" spans="1:11" s="337" customFormat="1">
      <c r="A924" s="339" t="s">
        <v>1439</v>
      </c>
      <c r="B924" s="113">
        <v>267</v>
      </c>
      <c r="C924" s="110" t="s">
        <v>1440</v>
      </c>
      <c r="D924" s="111"/>
      <c r="E924" s="113">
        <v>4892900841083</v>
      </c>
      <c r="F924" s="111">
        <v>6</v>
      </c>
      <c r="G924" s="111">
        <v>6</v>
      </c>
      <c r="H924" s="450">
        <v>36.18</v>
      </c>
      <c r="I924" s="335"/>
      <c r="J924" s="103">
        <f t="shared" si="15"/>
        <v>0</v>
      </c>
      <c r="K924" s="340"/>
    </row>
    <row r="925" spans="1:11" s="337" customFormat="1">
      <c r="A925" s="339" t="s">
        <v>1365</v>
      </c>
      <c r="B925" s="113">
        <v>267</v>
      </c>
      <c r="C925" s="110" t="s">
        <v>1427</v>
      </c>
      <c r="D925" s="111"/>
      <c r="E925" s="113">
        <v>4892900840987</v>
      </c>
      <c r="F925" s="111">
        <v>6</v>
      </c>
      <c r="G925" s="111">
        <v>6</v>
      </c>
      <c r="H925" s="450">
        <v>36.18</v>
      </c>
      <c r="I925" s="335"/>
      <c r="J925" s="103">
        <f t="shared" si="15"/>
        <v>0</v>
      </c>
      <c r="K925" s="340"/>
    </row>
    <row r="926" spans="1:11" s="337" customFormat="1">
      <c r="A926" s="339" t="s">
        <v>1441</v>
      </c>
      <c r="B926" s="113">
        <v>269</v>
      </c>
      <c r="C926" s="110" t="s">
        <v>1636</v>
      </c>
      <c r="D926" s="111"/>
      <c r="E926" s="113">
        <v>4892900841816</v>
      </c>
      <c r="F926" s="111">
        <v>6</v>
      </c>
      <c r="G926" s="111">
        <v>6</v>
      </c>
      <c r="H926" s="450">
        <v>34.99</v>
      </c>
      <c r="I926" s="335"/>
      <c r="J926" s="103">
        <f t="shared" si="15"/>
        <v>0</v>
      </c>
      <c r="K926" s="340"/>
    </row>
    <row r="927" spans="1:11" s="337" customFormat="1">
      <c r="A927" s="339" t="s">
        <v>2458</v>
      </c>
      <c r="B927" s="113">
        <v>269</v>
      </c>
      <c r="C927" s="110" t="s">
        <v>2459</v>
      </c>
      <c r="D927" s="111" t="s">
        <v>2073</v>
      </c>
      <c r="E927" s="113">
        <v>4892900840499</v>
      </c>
      <c r="F927" s="111">
        <v>6</v>
      </c>
      <c r="G927" s="111">
        <v>6</v>
      </c>
      <c r="H927" s="450">
        <v>34.99</v>
      </c>
      <c r="I927" s="335"/>
      <c r="J927" s="103">
        <f t="shared" si="15"/>
        <v>0</v>
      </c>
      <c r="K927" s="340"/>
    </row>
    <row r="928" spans="1:11" s="337" customFormat="1">
      <c r="A928" s="339" t="s">
        <v>1740</v>
      </c>
      <c r="B928" s="113">
        <v>270</v>
      </c>
      <c r="C928" s="110" t="s">
        <v>1941</v>
      </c>
      <c r="D928" s="111"/>
      <c r="E928" s="113">
        <v>4892900842110</v>
      </c>
      <c r="F928" s="111">
        <v>6</v>
      </c>
      <c r="G928" s="111">
        <v>6</v>
      </c>
      <c r="H928" s="450">
        <v>34.99</v>
      </c>
      <c r="I928" s="335"/>
      <c r="J928" s="103">
        <f t="shared" si="15"/>
        <v>0</v>
      </c>
      <c r="K928" s="340"/>
    </row>
    <row r="929" spans="1:11" s="337" customFormat="1">
      <c r="A929" s="339" t="s">
        <v>1107</v>
      </c>
      <c r="B929" s="113">
        <v>271</v>
      </c>
      <c r="C929" s="110" t="s">
        <v>1422</v>
      </c>
      <c r="D929" s="111"/>
      <c r="E929" s="113">
        <v>4892900892689</v>
      </c>
      <c r="F929" s="111">
        <v>6</v>
      </c>
      <c r="G929" s="111">
        <v>6</v>
      </c>
      <c r="H929" s="450">
        <v>34.99</v>
      </c>
      <c r="I929" s="335"/>
      <c r="J929" s="103">
        <f t="shared" si="15"/>
        <v>0</v>
      </c>
      <c r="K929" s="340"/>
    </row>
    <row r="930" spans="1:11" s="337" customFormat="1" ht="14.4" thickBot="1">
      <c r="A930" s="359" t="s">
        <v>1633</v>
      </c>
      <c r="B930" s="364" t="s">
        <v>1115</v>
      </c>
      <c r="C930" s="360" t="s">
        <v>1667</v>
      </c>
      <c r="D930" s="130"/>
      <c r="E930" s="141" t="s">
        <v>2460</v>
      </c>
      <c r="F930" s="130">
        <v>100</v>
      </c>
      <c r="G930" s="130">
        <v>100</v>
      </c>
      <c r="H930" s="463">
        <v>1.59</v>
      </c>
      <c r="I930" s="361"/>
      <c r="J930" s="114">
        <f t="shared" si="15"/>
        <v>0</v>
      </c>
      <c r="K930" s="362"/>
    </row>
    <row r="931" spans="1:11" ht="13.95" customHeight="1" thickBot="1">
      <c r="A931" s="569" t="s">
        <v>1109</v>
      </c>
      <c r="B931" s="570"/>
      <c r="C931" s="570"/>
      <c r="D931" s="570"/>
      <c r="E931" s="570"/>
      <c r="F931" s="570"/>
      <c r="G931" s="570"/>
      <c r="H931" s="570"/>
      <c r="I931" s="570"/>
      <c r="J931" s="570"/>
      <c r="K931" s="571"/>
    </row>
    <row r="932" spans="1:11" ht="13.95" customHeight="1">
      <c r="A932" s="355" t="s">
        <v>1110</v>
      </c>
      <c r="B932" s="365" t="s">
        <v>8</v>
      </c>
      <c r="C932" s="356" t="s">
        <v>2464</v>
      </c>
      <c r="D932" s="219"/>
      <c r="E932" s="366" t="s">
        <v>1942</v>
      </c>
      <c r="F932" s="219">
        <v>20</v>
      </c>
      <c r="G932" s="219">
        <v>1</v>
      </c>
      <c r="H932" s="464">
        <v>0</v>
      </c>
      <c r="I932" s="357"/>
      <c r="J932" s="367">
        <f t="shared" ref="J932:J941" si="16">(H932*I932)</f>
        <v>0</v>
      </c>
      <c r="K932" s="358"/>
    </row>
    <row r="933" spans="1:11" s="199" customFormat="1" ht="13.95" customHeight="1">
      <c r="A933" s="339" t="s">
        <v>1111</v>
      </c>
      <c r="B933" s="201" t="s">
        <v>8</v>
      </c>
      <c r="C933" s="110" t="s">
        <v>2463</v>
      </c>
      <c r="D933" s="111"/>
      <c r="E933" s="196" t="s">
        <v>1942</v>
      </c>
      <c r="F933" s="111">
        <v>50</v>
      </c>
      <c r="G933" s="111">
        <v>50</v>
      </c>
      <c r="H933" s="465">
        <v>0</v>
      </c>
      <c r="I933" s="335"/>
      <c r="J933" s="200">
        <f t="shared" si="16"/>
        <v>0</v>
      </c>
      <c r="K933" s="340"/>
    </row>
    <row r="934" spans="1:11" s="199" customFormat="1" ht="13.95" customHeight="1">
      <c r="A934" s="318" t="s">
        <v>1366</v>
      </c>
      <c r="B934" s="201" t="s">
        <v>8</v>
      </c>
      <c r="C934" s="107" t="s">
        <v>1367</v>
      </c>
      <c r="D934" s="111"/>
      <c r="E934" s="196" t="s">
        <v>1942</v>
      </c>
      <c r="F934" s="100">
        <v>1</v>
      </c>
      <c r="G934" s="100">
        <v>1</v>
      </c>
      <c r="H934" s="467">
        <v>0</v>
      </c>
      <c r="I934" s="202"/>
      <c r="J934" s="200">
        <f t="shared" si="16"/>
        <v>0</v>
      </c>
      <c r="K934" s="280"/>
    </row>
    <row r="935" spans="1:11" s="199" customFormat="1" ht="13.95" customHeight="1">
      <c r="A935" s="318" t="s">
        <v>1368</v>
      </c>
      <c r="B935" s="201" t="s">
        <v>8</v>
      </c>
      <c r="C935" s="107" t="s">
        <v>1369</v>
      </c>
      <c r="D935" s="111"/>
      <c r="E935" s="190" t="s">
        <v>1942</v>
      </c>
      <c r="F935" s="100">
        <v>1</v>
      </c>
      <c r="G935" s="100">
        <v>1</v>
      </c>
      <c r="H935" s="467">
        <v>0</v>
      </c>
      <c r="I935" s="202"/>
      <c r="J935" s="200">
        <f t="shared" si="16"/>
        <v>0</v>
      </c>
      <c r="K935" s="280"/>
    </row>
    <row r="936" spans="1:11" s="199" customFormat="1" ht="13.95" customHeight="1">
      <c r="A936" s="318" t="s">
        <v>1558</v>
      </c>
      <c r="B936" s="201" t="s">
        <v>8</v>
      </c>
      <c r="C936" s="107" t="s">
        <v>1639</v>
      </c>
      <c r="D936" s="111"/>
      <c r="E936" s="196" t="s">
        <v>1942</v>
      </c>
      <c r="F936" s="100">
        <v>1</v>
      </c>
      <c r="G936" s="100">
        <v>1</v>
      </c>
      <c r="H936" s="467">
        <v>0</v>
      </c>
      <c r="I936" s="202"/>
      <c r="J936" s="200">
        <f t="shared" si="16"/>
        <v>0</v>
      </c>
      <c r="K936" s="280"/>
    </row>
    <row r="937" spans="1:11" s="199" customFormat="1" ht="13.95" customHeight="1">
      <c r="A937" s="317" t="s">
        <v>1112</v>
      </c>
      <c r="B937" s="201" t="s">
        <v>8</v>
      </c>
      <c r="C937" s="107" t="s">
        <v>1943</v>
      </c>
      <c r="D937" s="100"/>
      <c r="E937" s="190" t="s">
        <v>1942</v>
      </c>
      <c r="F937" s="100">
        <v>1</v>
      </c>
      <c r="G937" s="100">
        <v>1</v>
      </c>
      <c r="H937" s="465">
        <v>0</v>
      </c>
      <c r="I937" s="113"/>
      <c r="J937" s="200">
        <f t="shared" si="16"/>
        <v>0</v>
      </c>
      <c r="K937" s="221"/>
    </row>
    <row r="938" spans="1:11" s="337" customFormat="1">
      <c r="A938" s="339" t="s">
        <v>1113</v>
      </c>
      <c r="B938" s="201" t="s">
        <v>8</v>
      </c>
      <c r="C938" s="110" t="s">
        <v>1114</v>
      </c>
      <c r="D938" s="111"/>
      <c r="E938" s="196" t="s">
        <v>1942</v>
      </c>
      <c r="F938" s="111">
        <v>1</v>
      </c>
      <c r="G938" s="111">
        <v>1</v>
      </c>
      <c r="H938" s="465">
        <v>0</v>
      </c>
      <c r="I938" s="335"/>
      <c r="J938" s="200">
        <f t="shared" si="16"/>
        <v>0</v>
      </c>
      <c r="K938" s="340"/>
    </row>
    <row r="939" spans="1:11" s="337" customFormat="1">
      <c r="A939" s="317" t="s">
        <v>1944</v>
      </c>
      <c r="B939" s="201" t="s">
        <v>8</v>
      </c>
      <c r="C939" s="107" t="s">
        <v>1945</v>
      </c>
      <c r="D939" s="100"/>
      <c r="E939" s="196" t="s">
        <v>1942</v>
      </c>
      <c r="F939" s="100">
        <v>1</v>
      </c>
      <c r="G939" s="100">
        <v>1</v>
      </c>
      <c r="H939" s="465">
        <v>0</v>
      </c>
      <c r="I939" s="113"/>
      <c r="J939" s="200">
        <f t="shared" si="16"/>
        <v>0</v>
      </c>
      <c r="K939" s="221"/>
    </row>
    <row r="940" spans="1:11" s="337" customFormat="1">
      <c r="A940" s="339" t="s">
        <v>2461</v>
      </c>
      <c r="B940" s="201" t="s">
        <v>8</v>
      </c>
      <c r="C940" s="110" t="s">
        <v>2462</v>
      </c>
      <c r="D940" s="111"/>
      <c r="E940" s="196" t="s">
        <v>1942</v>
      </c>
      <c r="F940" s="111">
        <v>1</v>
      </c>
      <c r="G940" s="111">
        <v>1</v>
      </c>
      <c r="H940" s="465">
        <v>0</v>
      </c>
      <c r="I940" s="335"/>
      <c r="J940" s="200">
        <f t="shared" si="16"/>
        <v>0</v>
      </c>
      <c r="K940" s="340"/>
    </row>
    <row r="941" spans="1:11" s="337" customFormat="1" ht="14.4" thickBot="1">
      <c r="A941" s="359" t="s">
        <v>1497</v>
      </c>
      <c r="B941" s="368" t="s">
        <v>8</v>
      </c>
      <c r="C941" s="360" t="s">
        <v>1638</v>
      </c>
      <c r="D941" s="130"/>
      <c r="E941" s="369" t="s">
        <v>1942</v>
      </c>
      <c r="F941" s="130">
        <v>1</v>
      </c>
      <c r="G941" s="130">
        <v>1</v>
      </c>
      <c r="H941" s="468">
        <v>0</v>
      </c>
      <c r="I941" s="361"/>
      <c r="J941" s="213">
        <f t="shared" si="16"/>
        <v>0</v>
      </c>
      <c r="K941" s="362"/>
    </row>
    <row r="942" spans="1:11" ht="13.95" customHeight="1" thickBot="1">
      <c r="A942" s="323"/>
      <c r="B942" s="204"/>
      <c r="C942" s="203"/>
      <c r="D942" s="186"/>
      <c r="E942" s="205"/>
      <c r="F942" s="206"/>
      <c r="G942" s="206"/>
      <c r="H942" s="208"/>
      <c r="I942" s="207"/>
      <c r="J942" s="208"/>
      <c r="K942" s="209"/>
    </row>
    <row r="943" spans="1:11" ht="13.95" customHeight="1" thickBot="1">
      <c r="A943" s="572" t="s">
        <v>2365</v>
      </c>
      <c r="B943" s="573"/>
      <c r="C943" s="573"/>
      <c r="D943" s="573"/>
      <c r="E943" s="573"/>
      <c r="F943" s="573"/>
      <c r="G943" s="573"/>
      <c r="H943" s="573"/>
      <c r="I943" s="573"/>
      <c r="J943" s="573"/>
      <c r="K943" s="574"/>
    </row>
    <row r="944" spans="1:11" ht="13.95" customHeight="1" thickBot="1">
      <c r="A944" s="572" t="s">
        <v>1242</v>
      </c>
      <c r="B944" s="573"/>
      <c r="C944" s="573"/>
      <c r="D944" s="573"/>
      <c r="E944" s="573"/>
      <c r="F944" s="573"/>
      <c r="G944" s="573"/>
      <c r="H944" s="573"/>
      <c r="I944" s="573"/>
      <c r="J944" s="573"/>
      <c r="K944" s="574"/>
    </row>
    <row r="945" spans="1:11" ht="13.95" customHeight="1" thickBot="1">
      <c r="A945" s="391" t="s">
        <v>0</v>
      </c>
      <c r="B945" s="392" t="s">
        <v>1</v>
      </c>
      <c r="C945" s="392" t="s">
        <v>2</v>
      </c>
      <c r="D945" s="393" t="s">
        <v>3</v>
      </c>
      <c r="E945" s="394" t="s">
        <v>4</v>
      </c>
      <c r="F945" s="392" t="s">
        <v>5</v>
      </c>
      <c r="G945" s="392" t="s">
        <v>1116</v>
      </c>
      <c r="H945" s="469" t="s">
        <v>7</v>
      </c>
      <c r="I945" s="395" t="s">
        <v>1255</v>
      </c>
      <c r="J945" s="396" t="s">
        <v>1148</v>
      </c>
      <c r="K945" s="397" t="s">
        <v>1147</v>
      </c>
    </row>
    <row r="946" spans="1:11" ht="13.95" customHeight="1">
      <c r="A946" s="398" t="s">
        <v>1542</v>
      </c>
      <c r="B946" s="399" t="s">
        <v>8</v>
      </c>
      <c r="C946" s="356" t="s">
        <v>1543</v>
      </c>
      <c r="D946" s="219"/>
      <c r="E946" s="400">
        <v>4006333025570</v>
      </c>
      <c r="F946" s="401">
        <v>3</v>
      </c>
      <c r="G946" s="401">
        <v>3</v>
      </c>
      <c r="H946" s="457">
        <v>64.5</v>
      </c>
      <c r="I946" s="154"/>
      <c r="J946" s="367">
        <f t="shared" ref="J946:J965" si="17">(H946*I946)</f>
        <v>0</v>
      </c>
      <c r="K946" s="254"/>
    </row>
    <row r="947" spans="1:11" ht="13.95" customHeight="1">
      <c r="A947" s="317" t="s">
        <v>2029</v>
      </c>
      <c r="B947" s="111" t="s">
        <v>8</v>
      </c>
      <c r="C947" s="374" t="s">
        <v>2030</v>
      </c>
      <c r="D947" s="113"/>
      <c r="E947" s="113">
        <v>4006333036644</v>
      </c>
      <c r="F947" s="113">
        <v>6</v>
      </c>
      <c r="G947" s="111">
        <v>6</v>
      </c>
      <c r="H947" s="450">
        <v>9.99</v>
      </c>
      <c r="I947" s="113"/>
      <c r="J947" s="200">
        <f t="shared" si="17"/>
        <v>0</v>
      </c>
      <c r="K947" s="255"/>
    </row>
    <row r="948" spans="1:11" ht="13.95" customHeight="1">
      <c r="A948" s="370" t="s">
        <v>1119</v>
      </c>
      <c r="B948" s="371" t="s">
        <v>8</v>
      </c>
      <c r="C948" s="110" t="s">
        <v>1395</v>
      </c>
      <c r="D948" s="111"/>
      <c r="E948" s="372">
        <v>4006333038921</v>
      </c>
      <c r="F948" s="373">
        <v>6</v>
      </c>
      <c r="G948" s="373">
        <v>6</v>
      </c>
      <c r="H948" s="388">
        <v>35.5</v>
      </c>
      <c r="I948" s="113"/>
      <c r="J948" s="200">
        <f t="shared" si="17"/>
        <v>0</v>
      </c>
      <c r="K948" s="255"/>
    </row>
    <row r="949" spans="1:11" ht="13.95" customHeight="1">
      <c r="A949" s="317" t="s">
        <v>1992</v>
      </c>
      <c r="B949" s="375" t="s">
        <v>8</v>
      </c>
      <c r="C949" s="376" t="s">
        <v>2006</v>
      </c>
      <c r="D949" s="377"/>
      <c r="E949" s="113">
        <v>4006333039522</v>
      </c>
      <c r="F949" s="111">
        <v>12</v>
      </c>
      <c r="G949" s="111">
        <v>12</v>
      </c>
      <c r="H949" s="450">
        <v>12.49</v>
      </c>
      <c r="I949" s="378"/>
      <c r="J949" s="200">
        <f t="shared" si="17"/>
        <v>0</v>
      </c>
      <c r="K949" s="379"/>
    </row>
    <row r="950" spans="1:11" ht="13.95" customHeight="1">
      <c r="A950" s="370" t="s">
        <v>1120</v>
      </c>
      <c r="B950" s="371" t="s">
        <v>8</v>
      </c>
      <c r="C950" s="110" t="s">
        <v>1121</v>
      </c>
      <c r="D950" s="111"/>
      <c r="E950" s="372">
        <v>4006333043154</v>
      </c>
      <c r="F950" s="373">
        <v>3</v>
      </c>
      <c r="G950" s="373">
        <v>3</v>
      </c>
      <c r="H950" s="388">
        <v>28.99</v>
      </c>
      <c r="I950" s="113"/>
      <c r="J950" s="200">
        <f t="shared" si="17"/>
        <v>0</v>
      </c>
      <c r="K950" s="255"/>
    </row>
    <row r="951" spans="1:11" ht="13.95" customHeight="1">
      <c r="A951" s="370" t="s">
        <v>1721</v>
      </c>
      <c r="B951" s="371" t="s">
        <v>8</v>
      </c>
      <c r="C951" s="110" t="s">
        <v>1722</v>
      </c>
      <c r="D951" s="111"/>
      <c r="E951" s="372">
        <v>4006333048210</v>
      </c>
      <c r="F951" s="373">
        <v>36</v>
      </c>
      <c r="G951" s="373">
        <v>6</v>
      </c>
      <c r="H951" s="388">
        <v>7.99</v>
      </c>
      <c r="I951" s="113"/>
      <c r="J951" s="200">
        <f t="shared" si="17"/>
        <v>0</v>
      </c>
      <c r="K951" s="255"/>
    </row>
    <row r="952" spans="1:11" ht="13.95" customHeight="1">
      <c r="A952" s="370" t="s">
        <v>1122</v>
      </c>
      <c r="B952" s="371" t="s">
        <v>8</v>
      </c>
      <c r="C952" s="110" t="s">
        <v>1123</v>
      </c>
      <c r="D952" s="111"/>
      <c r="E952" s="372">
        <v>4006333050862</v>
      </c>
      <c r="F952" s="373">
        <v>6</v>
      </c>
      <c r="G952" s="373">
        <v>6</v>
      </c>
      <c r="H952" s="388">
        <v>9.5</v>
      </c>
      <c r="I952" s="113"/>
      <c r="J952" s="200">
        <f t="shared" si="17"/>
        <v>0</v>
      </c>
      <c r="K952" s="255"/>
    </row>
    <row r="953" spans="1:11" ht="13.95" customHeight="1">
      <c r="A953" s="317" t="s">
        <v>1991</v>
      </c>
      <c r="B953" s="375" t="s">
        <v>8</v>
      </c>
      <c r="C953" s="376" t="s">
        <v>2011</v>
      </c>
      <c r="D953" s="377"/>
      <c r="E953" s="113">
        <v>4006333061424</v>
      </c>
      <c r="F953" s="111">
        <v>12</v>
      </c>
      <c r="G953" s="111">
        <v>12</v>
      </c>
      <c r="H953" s="381">
        <v>5.99</v>
      </c>
      <c r="I953" s="378"/>
      <c r="J953" s="200">
        <f t="shared" si="17"/>
        <v>0</v>
      </c>
      <c r="K953" s="379"/>
    </row>
    <row r="954" spans="1:11" ht="13.95" customHeight="1">
      <c r="A954" s="370" t="s">
        <v>1243</v>
      </c>
      <c r="B954" s="371" t="s">
        <v>8</v>
      </c>
      <c r="C954" s="110" t="s">
        <v>1792</v>
      </c>
      <c r="D954" s="111"/>
      <c r="E954" s="372">
        <v>4006333062100</v>
      </c>
      <c r="F954" s="373">
        <v>6</v>
      </c>
      <c r="G954" s="373">
        <v>6</v>
      </c>
      <c r="H954" s="388">
        <v>7.5</v>
      </c>
      <c r="I954" s="113"/>
      <c r="J954" s="200">
        <f t="shared" si="17"/>
        <v>0</v>
      </c>
      <c r="K954" s="255"/>
    </row>
    <row r="955" spans="1:11" ht="13.95" customHeight="1">
      <c r="A955" s="370" t="s">
        <v>2679</v>
      </c>
      <c r="B955" s="371" t="s">
        <v>8</v>
      </c>
      <c r="C955" s="527" t="s">
        <v>2680</v>
      </c>
      <c r="D955" s="111"/>
      <c r="E955" s="372">
        <v>4006333065941</v>
      </c>
      <c r="F955" s="373">
        <v>2</v>
      </c>
      <c r="G955" s="373">
        <v>2</v>
      </c>
      <c r="H955" s="388">
        <v>45.5</v>
      </c>
      <c r="I955" s="113"/>
      <c r="J955" s="200">
        <f t="shared" si="17"/>
        <v>0</v>
      </c>
      <c r="K955" s="255"/>
    </row>
    <row r="956" spans="1:11" ht="13.95" customHeight="1">
      <c r="A956" s="318" t="s">
        <v>1244</v>
      </c>
      <c r="B956" s="371" t="s">
        <v>8</v>
      </c>
      <c r="C956" s="110" t="s">
        <v>1723</v>
      </c>
      <c r="D956" s="111"/>
      <c r="E956" s="101">
        <v>4006333070044</v>
      </c>
      <c r="F956" s="100">
        <v>4</v>
      </c>
      <c r="G956" s="100">
        <v>4</v>
      </c>
      <c r="H956" s="388">
        <v>9.5</v>
      </c>
      <c r="I956" s="113"/>
      <c r="J956" s="200">
        <f t="shared" si="17"/>
        <v>0</v>
      </c>
      <c r="K956" s="255"/>
    </row>
    <row r="957" spans="1:11" ht="13.95" customHeight="1">
      <c r="A957" s="382" t="s">
        <v>1544</v>
      </c>
      <c r="B957" s="371" t="s">
        <v>8</v>
      </c>
      <c r="C957" s="110" t="s">
        <v>1545</v>
      </c>
      <c r="D957" s="111"/>
      <c r="E957" s="371">
        <v>4006333070198</v>
      </c>
      <c r="F957" s="373">
        <v>3</v>
      </c>
      <c r="G957" s="373">
        <v>3</v>
      </c>
      <c r="H957" s="388">
        <v>49.5</v>
      </c>
      <c r="I957" s="113"/>
      <c r="J957" s="200">
        <f t="shared" si="17"/>
        <v>0</v>
      </c>
      <c r="K957" s="255"/>
    </row>
    <row r="958" spans="1:11" ht="13.95" customHeight="1">
      <c r="A958" s="349" t="s">
        <v>2302</v>
      </c>
      <c r="B958" s="496" t="s">
        <v>8</v>
      </c>
      <c r="C958" s="497" t="s">
        <v>2303</v>
      </c>
      <c r="D958" s="498" t="s">
        <v>2073</v>
      </c>
      <c r="E958" s="101">
        <v>4006333071478</v>
      </c>
      <c r="F958" s="100">
        <v>4</v>
      </c>
      <c r="G958" s="100">
        <v>4</v>
      </c>
      <c r="H958" s="388">
        <v>26.79</v>
      </c>
      <c r="I958" s="499"/>
      <c r="J958" s="200">
        <f t="shared" si="17"/>
        <v>0</v>
      </c>
      <c r="K958" s="379" t="s">
        <v>2063</v>
      </c>
    </row>
    <row r="959" spans="1:11" ht="13.95" customHeight="1">
      <c r="A959" s="317" t="s">
        <v>1785</v>
      </c>
      <c r="B959" s="371" t="s">
        <v>8</v>
      </c>
      <c r="C959" s="110" t="s">
        <v>1793</v>
      </c>
      <c r="D959" s="111"/>
      <c r="E959" s="113">
        <v>4006333071768</v>
      </c>
      <c r="F959" s="111">
        <v>8</v>
      </c>
      <c r="G959" s="111">
        <v>8</v>
      </c>
      <c r="H959" s="450">
        <v>5.99</v>
      </c>
      <c r="I959" s="113"/>
      <c r="J959" s="200">
        <f t="shared" si="17"/>
        <v>0</v>
      </c>
      <c r="K959" s="255"/>
    </row>
    <row r="960" spans="1:11" ht="13.95" customHeight="1">
      <c r="A960" s="317" t="s">
        <v>1786</v>
      </c>
      <c r="B960" s="371" t="s">
        <v>8</v>
      </c>
      <c r="C960" s="110" t="s">
        <v>1794</v>
      </c>
      <c r="D960" s="111"/>
      <c r="E960" s="113">
        <v>4006333071782</v>
      </c>
      <c r="F960" s="111">
        <v>6</v>
      </c>
      <c r="G960" s="111">
        <v>6</v>
      </c>
      <c r="H960" s="450">
        <v>4.99</v>
      </c>
      <c r="I960" s="113"/>
      <c r="J960" s="200">
        <f t="shared" si="17"/>
        <v>0</v>
      </c>
      <c r="K960" s="255"/>
    </row>
    <row r="961" spans="1:11" ht="13.95" customHeight="1">
      <c r="A961" s="317" t="s">
        <v>1787</v>
      </c>
      <c r="B961" s="371" t="s">
        <v>8</v>
      </c>
      <c r="C961" s="110" t="s">
        <v>1795</v>
      </c>
      <c r="D961" s="111"/>
      <c r="E961" s="113">
        <v>4006333071812</v>
      </c>
      <c r="F961" s="111">
        <v>8</v>
      </c>
      <c r="G961" s="111">
        <v>8</v>
      </c>
      <c r="H961" s="450">
        <v>3.99</v>
      </c>
      <c r="I961" s="113"/>
      <c r="J961" s="200">
        <f t="shared" si="17"/>
        <v>0</v>
      </c>
      <c r="K961" s="255"/>
    </row>
    <row r="962" spans="1:11" ht="13.95" customHeight="1">
      <c r="A962" s="317" t="s">
        <v>2031</v>
      </c>
      <c r="B962" s="111" t="s">
        <v>8</v>
      </c>
      <c r="C962" s="374" t="s">
        <v>2032</v>
      </c>
      <c r="D962" s="113"/>
      <c r="E962" s="113">
        <v>4006333071874</v>
      </c>
      <c r="F962" s="113">
        <v>6</v>
      </c>
      <c r="G962" s="111">
        <v>6</v>
      </c>
      <c r="H962" s="450">
        <v>6.99</v>
      </c>
      <c r="I962" s="113"/>
      <c r="J962" s="200">
        <f t="shared" si="17"/>
        <v>0</v>
      </c>
      <c r="K962" s="255"/>
    </row>
    <row r="963" spans="1:11" ht="13.95" customHeight="1">
      <c r="A963" s="317" t="s">
        <v>2033</v>
      </c>
      <c r="B963" s="111" t="s">
        <v>8</v>
      </c>
      <c r="C963" s="374" t="s">
        <v>2034</v>
      </c>
      <c r="D963" s="113"/>
      <c r="E963" s="113">
        <v>4006333071928</v>
      </c>
      <c r="F963" s="113">
        <v>6</v>
      </c>
      <c r="G963" s="111">
        <v>6</v>
      </c>
      <c r="H963" s="450">
        <v>4.99</v>
      </c>
      <c r="I963" s="113"/>
      <c r="J963" s="200">
        <f t="shared" si="17"/>
        <v>0</v>
      </c>
      <c r="K963" s="255"/>
    </row>
    <row r="964" spans="1:11" ht="13.95" customHeight="1">
      <c r="A964" s="370" t="s">
        <v>1396</v>
      </c>
      <c r="B964" s="371" t="s">
        <v>8</v>
      </c>
      <c r="C964" s="110" t="s">
        <v>1724</v>
      </c>
      <c r="D964" s="111"/>
      <c r="E964" s="372">
        <v>4006333074530</v>
      </c>
      <c r="F964" s="373">
        <v>24</v>
      </c>
      <c r="G964" s="373">
        <v>24</v>
      </c>
      <c r="H964" s="388">
        <v>7.99</v>
      </c>
      <c r="I964" s="113"/>
      <c r="J964" s="200">
        <f t="shared" si="17"/>
        <v>0</v>
      </c>
      <c r="K964" s="255"/>
    </row>
    <row r="965" spans="1:11" ht="13.95" customHeight="1">
      <c r="A965" s="370" t="s">
        <v>1397</v>
      </c>
      <c r="B965" s="371" t="s">
        <v>8</v>
      </c>
      <c r="C965" s="110" t="s">
        <v>1398</v>
      </c>
      <c r="D965" s="111"/>
      <c r="E965" s="372">
        <v>4006333074790</v>
      </c>
      <c r="F965" s="373">
        <v>2</v>
      </c>
      <c r="G965" s="373">
        <v>2</v>
      </c>
      <c r="H965" s="388">
        <v>75.5</v>
      </c>
      <c r="I965" s="113"/>
      <c r="J965" s="200">
        <f t="shared" si="17"/>
        <v>0</v>
      </c>
      <c r="K965" s="255"/>
    </row>
    <row r="966" spans="1:11" ht="13.95" customHeight="1">
      <c r="A966" s="370" t="s">
        <v>1548</v>
      </c>
      <c r="B966" s="371" t="s">
        <v>8</v>
      </c>
      <c r="C966" s="110" t="s">
        <v>1549</v>
      </c>
      <c r="D966" s="111"/>
      <c r="E966" s="372">
        <v>4006333075230</v>
      </c>
      <c r="F966" s="373">
        <v>6</v>
      </c>
      <c r="G966" s="373">
        <v>6</v>
      </c>
      <c r="H966" s="388">
        <v>11.89</v>
      </c>
      <c r="I966" s="113"/>
      <c r="J966" s="200">
        <f t="shared" ref="J966:J992" si="18">(H966*I966)</f>
        <v>0</v>
      </c>
      <c r="K966" s="255"/>
    </row>
    <row r="967" spans="1:11" ht="13.95" customHeight="1">
      <c r="A967" s="370" t="s">
        <v>1399</v>
      </c>
      <c r="B967" s="371" t="s">
        <v>8</v>
      </c>
      <c r="C967" s="110" t="s">
        <v>1725</v>
      </c>
      <c r="D967" s="111"/>
      <c r="E967" s="372">
        <v>4006333075346</v>
      </c>
      <c r="F967" s="373">
        <v>2</v>
      </c>
      <c r="G967" s="373">
        <v>2</v>
      </c>
      <c r="H967" s="388">
        <v>33.5</v>
      </c>
      <c r="I967" s="113"/>
      <c r="J967" s="200">
        <f t="shared" si="18"/>
        <v>0</v>
      </c>
      <c r="K967" s="255"/>
    </row>
    <row r="968" spans="1:11" ht="13.95" customHeight="1">
      <c r="A968" s="317" t="s">
        <v>2035</v>
      </c>
      <c r="B968" s="111" t="s">
        <v>8</v>
      </c>
      <c r="C968" s="374" t="s">
        <v>2036</v>
      </c>
      <c r="D968" s="113"/>
      <c r="E968" s="113">
        <v>4006333075377</v>
      </c>
      <c r="F968" s="113">
        <v>3</v>
      </c>
      <c r="G968" s="111">
        <v>3</v>
      </c>
      <c r="H968" s="450">
        <v>31.99</v>
      </c>
      <c r="I968" s="113"/>
      <c r="J968" s="200">
        <f t="shared" si="18"/>
        <v>0</v>
      </c>
      <c r="K968" s="255"/>
    </row>
    <row r="969" spans="1:11" ht="13.95" customHeight="1">
      <c r="A969" s="370" t="s">
        <v>1400</v>
      </c>
      <c r="B969" s="371" t="s">
        <v>8</v>
      </c>
      <c r="C969" s="110" t="s">
        <v>1118</v>
      </c>
      <c r="D969" s="111"/>
      <c r="E969" s="372">
        <v>4006333075483</v>
      </c>
      <c r="F969" s="373">
        <v>6</v>
      </c>
      <c r="G969" s="373">
        <v>6</v>
      </c>
      <c r="H969" s="388">
        <v>9.5</v>
      </c>
      <c r="I969" s="113"/>
      <c r="J969" s="200">
        <f t="shared" si="18"/>
        <v>0</v>
      </c>
      <c r="K969" s="255"/>
    </row>
    <row r="970" spans="1:11" ht="13.95" customHeight="1">
      <c r="A970" s="488" t="s">
        <v>2563</v>
      </c>
      <c r="B970" s="496" t="s">
        <v>8</v>
      </c>
      <c r="C970" s="487" t="s">
        <v>2564</v>
      </c>
      <c r="D970" s="490"/>
      <c r="E970" s="202">
        <v>4006333075490</v>
      </c>
      <c r="F970" s="490">
        <v>24</v>
      </c>
      <c r="G970" s="490">
        <v>6</v>
      </c>
      <c r="H970" s="487">
        <v>9.5</v>
      </c>
      <c r="I970" s="487"/>
      <c r="J970" s="200">
        <f t="shared" si="18"/>
        <v>0</v>
      </c>
      <c r="K970" s="489"/>
    </row>
    <row r="971" spans="1:11" ht="13.95" customHeight="1">
      <c r="A971" s="317" t="s">
        <v>2037</v>
      </c>
      <c r="B971" s="111" t="s">
        <v>8</v>
      </c>
      <c r="C971" s="374" t="s">
        <v>2038</v>
      </c>
      <c r="D971" s="113"/>
      <c r="E971" s="113">
        <v>4006333075537</v>
      </c>
      <c r="F971" s="113">
        <v>6</v>
      </c>
      <c r="G971" s="111">
        <v>6</v>
      </c>
      <c r="H971" s="450">
        <v>9.99</v>
      </c>
      <c r="I971" s="113"/>
      <c r="J971" s="200">
        <f t="shared" si="18"/>
        <v>0</v>
      </c>
      <c r="K971" s="255"/>
    </row>
    <row r="972" spans="1:11" ht="13.95" customHeight="1">
      <c r="A972" s="317" t="s">
        <v>2039</v>
      </c>
      <c r="B972" s="111" t="s">
        <v>8</v>
      </c>
      <c r="C972" s="374" t="s">
        <v>2040</v>
      </c>
      <c r="D972" s="113"/>
      <c r="E972" s="113">
        <v>4006333075544</v>
      </c>
      <c r="F972" s="113">
        <v>6</v>
      </c>
      <c r="G972" s="111">
        <v>6</v>
      </c>
      <c r="H972" s="450">
        <v>9.99</v>
      </c>
      <c r="I972" s="113"/>
      <c r="J972" s="200">
        <f t="shared" si="18"/>
        <v>0</v>
      </c>
      <c r="K972" s="255"/>
    </row>
    <row r="973" spans="1:11" ht="13.95" customHeight="1">
      <c r="A973" s="317" t="s">
        <v>2041</v>
      </c>
      <c r="B973" s="111" t="s">
        <v>8</v>
      </c>
      <c r="C973" s="374" t="s">
        <v>2042</v>
      </c>
      <c r="D973" s="113"/>
      <c r="E973" s="113">
        <v>4006333075551</v>
      </c>
      <c r="F973" s="113">
        <v>6</v>
      </c>
      <c r="G973" s="111">
        <v>6</v>
      </c>
      <c r="H973" s="450">
        <v>8.99</v>
      </c>
      <c r="I973" s="113"/>
      <c r="J973" s="200">
        <f t="shared" si="18"/>
        <v>0</v>
      </c>
      <c r="K973" s="255"/>
    </row>
    <row r="974" spans="1:11" ht="13.95" customHeight="1">
      <c r="A974" s="382" t="s">
        <v>1726</v>
      </c>
      <c r="B974" s="371" t="s">
        <v>8</v>
      </c>
      <c r="C974" s="110" t="s">
        <v>1727</v>
      </c>
      <c r="D974" s="111"/>
      <c r="E974" s="371">
        <v>4006333075568</v>
      </c>
      <c r="F974" s="380">
        <v>2</v>
      </c>
      <c r="G974" s="380">
        <v>2</v>
      </c>
      <c r="H974" s="388">
        <v>33.5</v>
      </c>
      <c r="I974" s="113"/>
      <c r="J974" s="200">
        <f t="shared" si="18"/>
        <v>0</v>
      </c>
      <c r="K974" s="255"/>
    </row>
    <row r="975" spans="1:11" ht="13.95" customHeight="1">
      <c r="A975" s="370" t="s">
        <v>1550</v>
      </c>
      <c r="B975" s="371" t="s">
        <v>8</v>
      </c>
      <c r="C975" s="110" t="s">
        <v>1551</v>
      </c>
      <c r="D975" s="111"/>
      <c r="E975" s="372">
        <v>4006333076053</v>
      </c>
      <c r="F975" s="373">
        <v>12</v>
      </c>
      <c r="G975" s="373">
        <v>12</v>
      </c>
      <c r="H975" s="388">
        <v>4.79</v>
      </c>
      <c r="I975" s="113"/>
      <c r="J975" s="200">
        <f t="shared" si="18"/>
        <v>0</v>
      </c>
      <c r="K975" s="255"/>
    </row>
    <row r="976" spans="1:11" ht="13.95" customHeight="1">
      <c r="A976" s="317" t="s">
        <v>1993</v>
      </c>
      <c r="B976" s="371" t="s">
        <v>8</v>
      </c>
      <c r="C976" s="376" t="s">
        <v>2012</v>
      </c>
      <c r="D976" s="100" t="s">
        <v>2073</v>
      </c>
      <c r="E976" s="113">
        <v>4006333076107</v>
      </c>
      <c r="F976" s="113">
        <v>12</v>
      </c>
      <c r="G976" s="113">
        <v>12</v>
      </c>
      <c r="H976" s="450">
        <v>11.49</v>
      </c>
      <c r="I976" s="113"/>
      <c r="J976" s="200">
        <f t="shared" si="18"/>
        <v>0</v>
      </c>
      <c r="K976" s="384"/>
    </row>
    <row r="977" spans="1:11" ht="13.95" customHeight="1">
      <c r="A977" s="370" t="s">
        <v>1401</v>
      </c>
      <c r="B977" s="371" t="s">
        <v>8</v>
      </c>
      <c r="C977" s="110" t="s">
        <v>1402</v>
      </c>
      <c r="D977" s="100"/>
      <c r="E977" s="372">
        <v>4006333076138</v>
      </c>
      <c r="F977" s="373">
        <v>6</v>
      </c>
      <c r="G977" s="373">
        <v>6</v>
      </c>
      <c r="H977" s="388">
        <v>15.49</v>
      </c>
      <c r="I977" s="113"/>
      <c r="J977" s="200">
        <f t="shared" si="18"/>
        <v>0</v>
      </c>
      <c r="K977" s="255"/>
    </row>
    <row r="978" spans="1:11" ht="13.95" customHeight="1">
      <c r="A978" s="370" t="s">
        <v>1552</v>
      </c>
      <c r="B978" s="371" t="s">
        <v>8</v>
      </c>
      <c r="C978" s="110" t="s">
        <v>1553</v>
      </c>
      <c r="D978" s="100"/>
      <c r="E978" s="372">
        <v>4006333076152</v>
      </c>
      <c r="F978" s="373">
        <v>6</v>
      </c>
      <c r="G978" s="373">
        <v>6</v>
      </c>
      <c r="H978" s="388">
        <v>18.5</v>
      </c>
      <c r="I978" s="113"/>
      <c r="J978" s="200">
        <f t="shared" si="18"/>
        <v>0</v>
      </c>
      <c r="K978" s="255"/>
    </row>
    <row r="979" spans="1:11" ht="13.95" customHeight="1">
      <c r="A979" s="382" t="s">
        <v>1403</v>
      </c>
      <c r="B979" s="371" t="s">
        <v>8</v>
      </c>
      <c r="C979" s="110" t="s">
        <v>1404</v>
      </c>
      <c r="D979" s="100" t="s">
        <v>2073</v>
      </c>
      <c r="E979" s="371">
        <v>4006333076336</v>
      </c>
      <c r="F979" s="380">
        <v>6</v>
      </c>
      <c r="G979" s="380">
        <v>6</v>
      </c>
      <c r="H979" s="388">
        <v>13.5</v>
      </c>
      <c r="I979" s="113"/>
      <c r="J979" s="200">
        <f t="shared" si="18"/>
        <v>0</v>
      </c>
      <c r="K979" s="255"/>
    </row>
    <row r="980" spans="1:11" ht="13.95" customHeight="1">
      <c r="A980" s="370" t="s">
        <v>1436</v>
      </c>
      <c r="B980" s="371" t="s">
        <v>8</v>
      </c>
      <c r="C980" s="110" t="s">
        <v>1117</v>
      </c>
      <c r="D980" s="100" t="s">
        <v>2073</v>
      </c>
      <c r="E980" s="372">
        <v>4006333076763</v>
      </c>
      <c r="F980" s="373">
        <v>6</v>
      </c>
      <c r="G980" s="373">
        <v>6</v>
      </c>
      <c r="H980" s="388">
        <v>18.989999999999998</v>
      </c>
      <c r="I980" s="113"/>
      <c r="J980" s="200">
        <f t="shared" si="18"/>
        <v>0</v>
      </c>
      <c r="K980" s="255"/>
    </row>
    <row r="981" spans="1:11" ht="13.95" customHeight="1">
      <c r="A981" s="317" t="s">
        <v>2043</v>
      </c>
      <c r="B981" s="111" t="s">
        <v>8</v>
      </c>
      <c r="C981" s="374" t="s">
        <v>2044</v>
      </c>
      <c r="D981" s="111"/>
      <c r="E981" s="372">
        <v>4006333078323</v>
      </c>
      <c r="F981" s="113">
        <v>6</v>
      </c>
      <c r="G981" s="111">
        <v>6</v>
      </c>
      <c r="H981" s="450">
        <v>19.489999999999998</v>
      </c>
      <c r="I981" s="113"/>
      <c r="J981" s="200">
        <f t="shared" si="18"/>
        <v>0</v>
      </c>
      <c r="K981" s="255"/>
    </row>
    <row r="982" spans="1:11" ht="13.95" customHeight="1">
      <c r="A982" s="317" t="s">
        <v>2045</v>
      </c>
      <c r="B982" s="111" t="s">
        <v>8</v>
      </c>
      <c r="C982" s="374" t="s">
        <v>2046</v>
      </c>
      <c r="D982" s="111"/>
      <c r="E982" s="113">
        <v>4006333079382</v>
      </c>
      <c r="F982" s="113">
        <v>6</v>
      </c>
      <c r="G982" s="111">
        <v>6</v>
      </c>
      <c r="H982" s="450">
        <v>6.79</v>
      </c>
      <c r="I982" s="113"/>
      <c r="J982" s="200">
        <f t="shared" si="18"/>
        <v>0</v>
      </c>
      <c r="K982" s="255"/>
    </row>
    <row r="983" spans="1:11" ht="13.95" customHeight="1">
      <c r="A983" s="370" t="s">
        <v>1821</v>
      </c>
      <c r="B983" s="371" t="s">
        <v>8</v>
      </c>
      <c r="C983" s="110" t="s">
        <v>1823</v>
      </c>
      <c r="D983" s="111"/>
      <c r="E983" s="372">
        <v>4052348183440</v>
      </c>
      <c r="F983" s="373">
        <v>4</v>
      </c>
      <c r="G983" s="373">
        <v>4</v>
      </c>
      <c r="H983" s="388">
        <v>15.49</v>
      </c>
      <c r="I983" s="113"/>
      <c r="J983" s="200">
        <f t="shared" si="18"/>
        <v>0</v>
      </c>
      <c r="K983" s="255"/>
    </row>
    <row r="984" spans="1:11" ht="13.95" customHeight="1">
      <c r="A984" s="370" t="s">
        <v>1822</v>
      </c>
      <c r="B984" s="371" t="s">
        <v>8</v>
      </c>
      <c r="C984" s="110" t="s">
        <v>1824</v>
      </c>
      <c r="D984" s="111"/>
      <c r="E984" s="372">
        <v>4052348183457</v>
      </c>
      <c r="F984" s="373">
        <v>4</v>
      </c>
      <c r="G984" s="373">
        <v>4</v>
      </c>
      <c r="H984" s="388">
        <v>16.989999999999998</v>
      </c>
      <c r="I984" s="113"/>
      <c r="J984" s="200">
        <f t="shared" si="18"/>
        <v>0</v>
      </c>
      <c r="K984" s="255"/>
    </row>
    <row r="985" spans="1:11" ht="13.95" customHeight="1">
      <c r="A985" s="317" t="s">
        <v>1995</v>
      </c>
      <c r="B985" s="371" t="s">
        <v>8</v>
      </c>
      <c r="C985" s="376" t="s">
        <v>2013</v>
      </c>
      <c r="D985" s="100"/>
      <c r="E985" s="113">
        <v>4006333083464</v>
      </c>
      <c r="F985" s="113">
        <v>6</v>
      </c>
      <c r="G985" s="113">
        <v>6</v>
      </c>
      <c r="H985" s="450">
        <v>13.99</v>
      </c>
      <c r="I985" s="113"/>
      <c r="J985" s="200">
        <f t="shared" si="18"/>
        <v>0</v>
      </c>
      <c r="K985" s="379"/>
    </row>
    <row r="986" spans="1:11" ht="13.95" customHeight="1">
      <c r="A986" s="317" t="s">
        <v>1994</v>
      </c>
      <c r="B986" s="371" t="s">
        <v>8</v>
      </c>
      <c r="C986" s="376" t="s">
        <v>2014</v>
      </c>
      <c r="D986" s="100"/>
      <c r="E986" s="113">
        <v>4006333083471</v>
      </c>
      <c r="F986" s="113">
        <v>6</v>
      </c>
      <c r="G986" s="113">
        <v>6</v>
      </c>
      <c r="H986" s="450">
        <v>13.99</v>
      </c>
      <c r="I986" s="113"/>
      <c r="J986" s="200">
        <f t="shared" si="18"/>
        <v>0</v>
      </c>
      <c r="K986" s="379"/>
    </row>
    <row r="987" spans="1:11" ht="13.95" customHeight="1">
      <c r="A987" s="317" t="s">
        <v>1790</v>
      </c>
      <c r="B987" s="371" t="s">
        <v>8</v>
      </c>
      <c r="C987" s="110" t="s">
        <v>1796</v>
      </c>
      <c r="D987" s="111"/>
      <c r="E987" s="113">
        <v>4006333084737</v>
      </c>
      <c r="F987" s="111">
        <v>6</v>
      </c>
      <c r="G987" s="111">
        <v>6</v>
      </c>
      <c r="H987" s="450">
        <v>5.99</v>
      </c>
      <c r="I987" s="113"/>
      <c r="J987" s="200">
        <f t="shared" si="18"/>
        <v>0</v>
      </c>
      <c r="K987" s="255"/>
    </row>
    <row r="988" spans="1:11" ht="13.95" customHeight="1">
      <c r="A988" s="317" t="s">
        <v>1791</v>
      </c>
      <c r="B988" s="371" t="s">
        <v>8</v>
      </c>
      <c r="C988" s="110" t="s">
        <v>1797</v>
      </c>
      <c r="D988" s="111"/>
      <c r="E988" s="113">
        <v>4006333084744</v>
      </c>
      <c r="F988" s="111">
        <v>6</v>
      </c>
      <c r="G988" s="111">
        <v>6</v>
      </c>
      <c r="H988" s="450">
        <v>13.99</v>
      </c>
      <c r="I988" s="113"/>
      <c r="J988" s="200">
        <f t="shared" si="18"/>
        <v>0</v>
      </c>
      <c r="K988" s="255"/>
    </row>
    <row r="989" spans="1:11">
      <c r="A989" s="370" t="s">
        <v>1728</v>
      </c>
      <c r="B989" s="371" t="s">
        <v>8</v>
      </c>
      <c r="C989" s="110" t="s">
        <v>1729</v>
      </c>
      <c r="D989" s="111"/>
      <c r="E989" s="372">
        <v>4006333084768</v>
      </c>
      <c r="F989" s="373">
        <v>6</v>
      </c>
      <c r="G989" s="373">
        <v>6</v>
      </c>
      <c r="H989" s="388">
        <v>7.99</v>
      </c>
      <c r="I989" s="113"/>
      <c r="J989" s="200">
        <f t="shared" si="18"/>
        <v>0</v>
      </c>
      <c r="K989" s="255"/>
    </row>
    <row r="990" spans="1:11">
      <c r="A990" s="370" t="s">
        <v>1730</v>
      </c>
      <c r="B990" s="371" t="s">
        <v>8</v>
      </c>
      <c r="C990" s="110" t="s">
        <v>1731</v>
      </c>
      <c r="D990" s="111"/>
      <c r="E990" s="372">
        <v>4006333084812</v>
      </c>
      <c r="F990" s="373">
        <v>6</v>
      </c>
      <c r="G990" s="373">
        <v>6</v>
      </c>
      <c r="H990" s="388">
        <v>6.49</v>
      </c>
      <c r="I990" s="113"/>
      <c r="J990" s="200">
        <f t="shared" si="18"/>
        <v>0</v>
      </c>
      <c r="K990" s="255"/>
    </row>
    <row r="991" spans="1:11">
      <c r="A991" s="349" t="s">
        <v>2304</v>
      </c>
      <c r="B991" s="496" t="s">
        <v>8</v>
      </c>
      <c r="C991" s="497" t="s">
        <v>2305</v>
      </c>
      <c r="D991" s="498" t="s">
        <v>2073</v>
      </c>
      <c r="E991" s="101">
        <v>4006333085888</v>
      </c>
      <c r="F991" s="100">
        <v>36</v>
      </c>
      <c r="G991" s="100">
        <v>12</v>
      </c>
      <c r="H991" s="388">
        <v>8.2899999999999991</v>
      </c>
      <c r="I991" s="499"/>
      <c r="J991" s="200">
        <f t="shared" si="18"/>
        <v>0</v>
      </c>
      <c r="K991" s="379" t="s">
        <v>2063</v>
      </c>
    </row>
    <row r="992" spans="1:11">
      <c r="A992" s="317" t="s">
        <v>1788</v>
      </c>
      <c r="B992" s="371" t="s">
        <v>8</v>
      </c>
      <c r="C992" s="110" t="s">
        <v>1798</v>
      </c>
      <c r="D992" s="111"/>
      <c r="E992" s="113">
        <v>4006333086595</v>
      </c>
      <c r="F992" s="111">
        <v>6</v>
      </c>
      <c r="G992" s="111">
        <v>6</v>
      </c>
      <c r="H992" s="450">
        <v>21.99</v>
      </c>
      <c r="I992" s="113"/>
      <c r="J992" s="200">
        <f t="shared" si="18"/>
        <v>0</v>
      </c>
      <c r="K992" s="255"/>
    </row>
    <row r="993" spans="1:11">
      <c r="A993" s="317" t="s">
        <v>1789</v>
      </c>
      <c r="B993" s="371" t="s">
        <v>8</v>
      </c>
      <c r="C993" s="110" t="s">
        <v>1799</v>
      </c>
      <c r="D993" s="111" t="s">
        <v>2073</v>
      </c>
      <c r="E993" s="113">
        <v>4006333087387</v>
      </c>
      <c r="F993" s="111">
        <v>7</v>
      </c>
      <c r="G993" s="111">
        <v>7</v>
      </c>
      <c r="H993" s="450">
        <v>11.99</v>
      </c>
      <c r="I993" s="113"/>
      <c r="J993" s="200">
        <f t="shared" ref="J993:J1009" si="19">(H993*I993)</f>
        <v>0</v>
      </c>
      <c r="K993" s="255"/>
    </row>
    <row r="994" spans="1:11">
      <c r="A994" s="385" t="s">
        <v>1827</v>
      </c>
      <c r="B994" s="371" t="s">
        <v>8</v>
      </c>
      <c r="C994" s="386" t="s">
        <v>2015</v>
      </c>
      <c r="D994" s="101"/>
      <c r="E994" s="101">
        <v>4006333088605</v>
      </c>
      <c r="F994" s="101">
        <v>4</v>
      </c>
      <c r="G994" s="101">
        <v>4</v>
      </c>
      <c r="H994" s="388">
        <v>19.989999999999998</v>
      </c>
      <c r="I994" s="101"/>
      <c r="J994" s="200">
        <f t="shared" si="19"/>
        <v>0</v>
      </c>
      <c r="K994" s="384"/>
    </row>
    <row r="995" spans="1:11">
      <c r="A995" s="385" t="s">
        <v>1828</v>
      </c>
      <c r="B995" s="371" t="s">
        <v>8</v>
      </c>
      <c r="C995" s="386" t="s">
        <v>2016</v>
      </c>
      <c r="D995" s="101"/>
      <c r="E995" s="101">
        <v>4006333088636</v>
      </c>
      <c r="F995" s="101">
        <v>4</v>
      </c>
      <c r="G995" s="101">
        <v>4</v>
      </c>
      <c r="H995" s="388">
        <v>19.989999999999998</v>
      </c>
      <c r="I995" s="101"/>
      <c r="J995" s="200">
        <f t="shared" si="19"/>
        <v>0</v>
      </c>
      <c r="K995" s="379"/>
    </row>
    <row r="996" spans="1:11">
      <c r="A996" s="385" t="s">
        <v>1829</v>
      </c>
      <c r="B996" s="371" t="s">
        <v>8</v>
      </c>
      <c r="C996" s="386" t="s">
        <v>2017</v>
      </c>
      <c r="D996" s="101"/>
      <c r="E996" s="101">
        <v>4006333088643</v>
      </c>
      <c r="F996" s="101">
        <v>4</v>
      </c>
      <c r="G996" s="101">
        <v>4</v>
      </c>
      <c r="H996" s="388">
        <v>19.989999999999998</v>
      </c>
      <c r="I996" s="101"/>
      <c r="J996" s="200">
        <f t="shared" si="19"/>
        <v>0</v>
      </c>
      <c r="K996" s="379"/>
    </row>
    <row r="997" spans="1:11">
      <c r="A997" s="317" t="s">
        <v>2047</v>
      </c>
      <c r="B997" s="111" t="s">
        <v>8</v>
      </c>
      <c r="C997" s="374" t="s">
        <v>2048</v>
      </c>
      <c r="D997" s="101"/>
      <c r="E997" s="113">
        <v>4006333088674</v>
      </c>
      <c r="F997" s="113">
        <v>8</v>
      </c>
      <c r="G997" s="111">
        <v>8</v>
      </c>
      <c r="H997" s="450">
        <v>5.99</v>
      </c>
      <c r="I997" s="113"/>
      <c r="J997" s="200">
        <f t="shared" si="19"/>
        <v>0</v>
      </c>
      <c r="K997" s="255"/>
    </row>
    <row r="998" spans="1:11">
      <c r="A998" s="387" t="s">
        <v>1830</v>
      </c>
      <c r="B998" s="375" t="s">
        <v>8</v>
      </c>
      <c r="C998" s="386" t="s">
        <v>2018</v>
      </c>
      <c r="D998" s="101"/>
      <c r="E998" s="101">
        <v>4006333089077</v>
      </c>
      <c r="F998" s="101">
        <v>6</v>
      </c>
      <c r="G998" s="101">
        <v>6</v>
      </c>
      <c r="H998" s="388">
        <v>5.99</v>
      </c>
      <c r="I998" s="113"/>
      <c r="J998" s="200">
        <f t="shared" si="19"/>
        <v>0</v>
      </c>
      <c r="K998" s="379"/>
    </row>
    <row r="999" spans="1:11" ht="13.95" customHeight="1">
      <c r="A999" s="349" t="s">
        <v>2306</v>
      </c>
      <c r="B999" s="496" t="s">
        <v>8</v>
      </c>
      <c r="C999" s="497" t="s">
        <v>2307</v>
      </c>
      <c r="D999" s="498" t="s">
        <v>2073</v>
      </c>
      <c r="E999" s="101">
        <v>4006333089084</v>
      </c>
      <c r="F999" s="100">
        <v>5</v>
      </c>
      <c r="G999" s="100">
        <v>5</v>
      </c>
      <c r="H999" s="388">
        <v>11.79</v>
      </c>
      <c r="I999" s="499"/>
      <c r="J999" s="200">
        <f t="shared" si="19"/>
        <v>0</v>
      </c>
      <c r="K999" s="379" t="s">
        <v>2063</v>
      </c>
    </row>
    <row r="1000" spans="1:11" ht="13.95" customHeight="1">
      <c r="A1000" s="387" t="s">
        <v>1831</v>
      </c>
      <c r="B1000" s="375" t="s">
        <v>8</v>
      </c>
      <c r="C1000" s="386" t="s">
        <v>2019</v>
      </c>
      <c r="D1000" s="101"/>
      <c r="E1000" s="101">
        <v>4006333089091</v>
      </c>
      <c r="F1000" s="100">
        <v>6</v>
      </c>
      <c r="G1000" s="100">
        <v>6</v>
      </c>
      <c r="H1000" s="388">
        <v>7.99</v>
      </c>
      <c r="I1000" s="113"/>
      <c r="J1000" s="200">
        <f t="shared" si="19"/>
        <v>0</v>
      </c>
      <c r="K1000" s="379"/>
    </row>
    <row r="1001" spans="1:11" ht="13.95" customHeight="1">
      <c r="A1001" s="317" t="s">
        <v>1989</v>
      </c>
      <c r="B1001" s="375" t="s">
        <v>8</v>
      </c>
      <c r="C1001" s="376" t="s">
        <v>1990</v>
      </c>
      <c r="D1001" s="101"/>
      <c r="E1001" s="113">
        <v>4006333089107</v>
      </c>
      <c r="F1001" s="111">
        <v>2</v>
      </c>
      <c r="G1001" s="111">
        <v>2</v>
      </c>
      <c r="H1001" s="450">
        <v>45.99</v>
      </c>
      <c r="I1001" s="378"/>
      <c r="J1001" s="200">
        <f t="shared" si="19"/>
        <v>0</v>
      </c>
      <c r="K1001" s="379"/>
    </row>
    <row r="1002" spans="1:11" ht="13.95" customHeight="1">
      <c r="A1002" s="317" t="s">
        <v>1832</v>
      </c>
      <c r="B1002" s="111" t="s">
        <v>8</v>
      </c>
      <c r="C1002" s="374" t="s">
        <v>2051</v>
      </c>
      <c r="D1002" s="101"/>
      <c r="E1002" s="113">
        <v>4006333089145</v>
      </c>
      <c r="F1002" s="113">
        <v>6</v>
      </c>
      <c r="G1002" s="111">
        <v>6</v>
      </c>
      <c r="H1002" s="450">
        <v>15.99</v>
      </c>
      <c r="I1002" s="113"/>
      <c r="J1002" s="200">
        <f t="shared" si="19"/>
        <v>0</v>
      </c>
      <c r="K1002" s="255"/>
    </row>
    <row r="1003" spans="1:11" ht="13.95" customHeight="1">
      <c r="A1003" s="317" t="s">
        <v>1996</v>
      </c>
      <c r="B1003" s="375" t="s">
        <v>8</v>
      </c>
      <c r="C1003" s="376" t="s">
        <v>2020</v>
      </c>
      <c r="D1003" s="101"/>
      <c r="E1003" s="113">
        <v>4006333089169</v>
      </c>
      <c r="F1003" s="111">
        <v>3</v>
      </c>
      <c r="G1003" s="111">
        <v>3</v>
      </c>
      <c r="H1003" s="450">
        <v>45.99</v>
      </c>
      <c r="I1003" s="378"/>
      <c r="J1003" s="200">
        <f t="shared" si="19"/>
        <v>0</v>
      </c>
      <c r="K1003" s="379"/>
    </row>
    <row r="1004" spans="1:11" s="131" customFormat="1">
      <c r="A1004" s="385" t="s">
        <v>1833</v>
      </c>
      <c r="B1004" s="371" t="s">
        <v>8</v>
      </c>
      <c r="C1004" s="386" t="s">
        <v>2021</v>
      </c>
      <c r="D1004" s="101"/>
      <c r="E1004" s="101">
        <v>4006333090639</v>
      </c>
      <c r="F1004" s="101">
        <v>7</v>
      </c>
      <c r="G1004" s="101">
        <v>7</v>
      </c>
      <c r="H1004" s="388">
        <v>11.99</v>
      </c>
      <c r="I1004" s="101"/>
      <c r="J1004" s="200">
        <f t="shared" si="19"/>
        <v>0</v>
      </c>
      <c r="K1004" s="379"/>
    </row>
    <row r="1005" spans="1:11" s="131" customFormat="1">
      <c r="A1005" s="402" t="s">
        <v>1960</v>
      </c>
      <c r="B1005" s="371" t="s">
        <v>8</v>
      </c>
      <c r="C1005" s="389" t="s">
        <v>1961</v>
      </c>
      <c r="D1005" s="101"/>
      <c r="E1005" s="372">
        <v>4006333091094</v>
      </c>
      <c r="F1005" s="380">
        <v>3</v>
      </c>
      <c r="G1005" s="380">
        <v>3</v>
      </c>
      <c r="H1005" s="390">
        <v>28.99</v>
      </c>
      <c r="I1005" s="202"/>
      <c r="J1005" s="200">
        <f t="shared" si="19"/>
        <v>0</v>
      </c>
      <c r="K1005" s="379"/>
    </row>
    <row r="1006" spans="1:11" s="131" customFormat="1">
      <c r="A1006" s="317" t="s">
        <v>2049</v>
      </c>
      <c r="B1006" s="111" t="s">
        <v>8</v>
      </c>
      <c r="C1006" s="374" t="s">
        <v>2050</v>
      </c>
      <c r="D1006" s="101"/>
      <c r="E1006" s="113">
        <v>4006333092145</v>
      </c>
      <c r="F1006" s="113">
        <v>6</v>
      </c>
      <c r="G1006" s="111">
        <v>6</v>
      </c>
      <c r="H1006" s="450">
        <v>9.49</v>
      </c>
      <c r="I1006" s="113"/>
      <c r="J1006" s="200">
        <f t="shared" si="19"/>
        <v>0</v>
      </c>
      <c r="K1006" s="255"/>
    </row>
    <row r="1007" spans="1:11" s="131" customFormat="1">
      <c r="A1007" s="349" t="s">
        <v>2308</v>
      </c>
      <c r="B1007" s="496" t="s">
        <v>8</v>
      </c>
      <c r="C1007" s="497" t="s">
        <v>2309</v>
      </c>
      <c r="D1007" s="498" t="s">
        <v>2073</v>
      </c>
      <c r="E1007" s="500">
        <v>400633092619</v>
      </c>
      <c r="F1007" s="100">
        <v>6</v>
      </c>
      <c r="G1007" s="100">
        <v>6</v>
      </c>
      <c r="H1007" s="388">
        <v>45.99</v>
      </c>
      <c r="I1007" s="499"/>
      <c r="J1007" s="200">
        <f t="shared" si="19"/>
        <v>0</v>
      </c>
      <c r="K1007" s="379" t="s">
        <v>2063</v>
      </c>
    </row>
    <row r="1008" spans="1:11" customFormat="1" ht="14.4">
      <c r="A1008" s="349" t="s">
        <v>2310</v>
      </c>
      <c r="B1008" s="496" t="s">
        <v>8</v>
      </c>
      <c r="C1008" s="497" t="s">
        <v>2311</v>
      </c>
      <c r="D1008" s="498" t="s">
        <v>2073</v>
      </c>
      <c r="E1008" s="500">
        <v>4006333092626</v>
      </c>
      <c r="F1008" s="100">
        <v>6</v>
      </c>
      <c r="G1008" s="100">
        <v>6</v>
      </c>
      <c r="H1008" s="388">
        <v>29.99</v>
      </c>
      <c r="I1008" s="499"/>
      <c r="J1008" s="200">
        <f t="shared" si="19"/>
        <v>0</v>
      </c>
      <c r="K1008" s="379" t="s">
        <v>2063</v>
      </c>
    </row>
    <row r="1009" spans="1:11" s="131" customFormat="1">
      <c r="A1009" s="349" t="s">
        <v>2312</v>
      </c>
      <c r="B1009" s="496" t="s">
        <v>8</v>
      </c>
      <c r="C1009" s="497" t="s">
        <v>2313</v>
      </c>
      <c r="D1009" s="498" t="s">
        <v>2073</v>
      </c>
      <c r="E1009" s="101">
        <v>4006333093401</v>
      </c>
      <c r="F1009" s="100">
        <v>3</v>
      </c>
      <c r="G1009" s="100">
        <v>3</v>
      </c>
      <c r="H1009" s="388">
        <v>46.99</v>
      </c>
      <c r="I1009" s="499"/>
      <c r="J1009" s="200">
        <f t="shared" si="19"/>
        <v>0</v>
      </c>
      <c r="K1009" s="379" t="s">
        <v>2063</v>
      </c>
    </row>
    <row r="1010" spans="1:11" s="131" customFormat="1">
      <c r="A1010" s="349" t="s">
        <v>2314</v>
      </c>
      <c r="B1010" s="496" t="s">
        <v>8</v>
      </c>
      <c r="C1010" s="497" t="s">
        <v>2315</v>
      </c>
      <c r="D1010" s="498" t="s">
        <v>2073</v>
      </c>
      <c r="E1010" s="101">
        <v>4006333093425</v>
      </c>
      <c r="F1010" s="100">
        <v>3</v>
      </c>
      <c r="G1010" s="100">
        <v>3</v>
      </c>
      <c r="H1010" s="388">
        <v>45.99</v>
      </c>
      <c r="I1010" s="499"/>
      <c r="J1010" s="200">
        <f t="shared" ref="J1010:J1033" si="20">(H1010*I1010)</f>
        <v>0</v>
      </c>
      <c r="K1010" s="379" t="s">
        <v>2063</v>
      </c>
    </row>
    <row r="1011" spans="1:11" s="131" customFormat="1">
      <c r="A1011" s="349" t="s">
        <v>2316</v>
      </c>
      <c r="B1011" s="496" t="s">
        <v>8</v>
      </c>
      <c r="C1011" s="497" t="s">
        <v>2317</v>
      </c>
      <c r="D1011" s="498" t="s">
        <v>2073</v>
      </c>
      <c r="E1011" s="500">
        <v>4006333093449</v>
      </c>
      <c r="F1011" s="99">
        <v>3</v>
      </c>
      <c r="G1011" s="99">
        <v>3</v>
      </c>
      <c r="H1011" s="388">
        <v>45.99</v>
      </c>
      <c r="I1011" s="499"/>
      <c r="J1011" s="200">
        <f t="shared" si="20"/>
        <v>0</v>
      </c>
      <c r="K1011" s="379" t="s">
        <v>2063</v>
      </c>
    </row>
    <row r="1012" spans="1:11" s="131" customFormat="1">
      <c r="A1012" s="349" t="s">
        <v>2318</v>
      </c>
      <c r="B1012" s="496" t="s">
        <v>8</v>
      </c>
      <c r="C1012" s="497" t="s">
        <v>2319</v>
      </c>
      <c r="D1012" s="498" t="s">
        <v>2073</v>
      </c>
      <c r="E1012" s="101">
        <v>4006333093807</v>
      </c>
      <c r="F1012" s="100">
        <v>6</v>
      </c>
      <c r="G1012" s="100">
        <v>6</v>
      </c>
      <c r="H1012" s="388">
        <v>16.989999999999998</v>
      </c>
      <c r="I1012" s="499"/>
      <c r="J1012" s="200">
        <f t="shared" si="20"/>
        <v>0</v>
      </c>
      <c r="K1012" s="379" t="s">
        <v>2063</v>
      </c>
    </row>
    <row r="1013" spans="1:11" s="131" customFormat="1">
      <c r="A1013" s="349" t="s">
        <v>2320</v>
      </c>
      <c r="B1013" s="496" t="s">
        <v>8</v>
      </c>
      <c r="C1013" s="497" t="s">
        <v>2321</v>
      </c>
      <c r="D1013" s="498" t="s">
        <v>2073</v>
      </c>
      <c r="E1013" s="101">
        <v>4006333093883</v>
      </c>
      <c r="F1013" s="100">
        <v>24</v>
      </c>
      <c r="G1013" s="100">
        <v>12</v>
      </c>
      <c r="H1013" s="388">
        <v>5.79</v>
      </c>
      <c r="I1013" s="499"/>
      <c r="J1013" s="200">
        <f t="shared" si="20"/>
        <v>0</v>
      </c>
      <c r="K1013" s="379" t="s">
        <v>2063</v>
      </c>
    </row>
    <row r="1014" spans="1:11" s="131" customFormat="1">
      <c r="A1014" s="349" t="s">
        <v>2322</v>
      </c>
      <c r="B1014" s="496" t="s">
        <v>8</v>
      </c>
      <c r="C1014" s="497" t="s">
        <v>2323</v>
      </c>
      <c r="D1014" s="498" t="s">
        <v>2073</v>
      </c>
      <c r="E1014" s="101">
        <v>4006333093890</v>
      </c>
      <c r="F1014" s="100">
        <v>12</v>
      </c>
      <c r="G1014" s="100">
        <v>12</v>
      </c>
      <c r="H1014" s="388">
        <v>6.79</v>
      </c>
      <c r="I1014" s="499"/>
      <c r="J1014" s="200">
        <f t="shared" si="20"/>
        <v>0</v>
      </c>
      <c r="K1014" s="379" t="s">
        <v>2063</v>
      </c>
    </row>
    <row r="1015" spans="1:11" s="131" customFormat="1">
      <c r="A1015" s="349" t="s">
        <v>2324</v>
      </c>
      <c r="B1015" s="496" t="s">
        <v>8</v>
      </c>
      <c r="C1015" s="497" t="s">
        <v>2325</v>
      </c>
      <c r="D1015" s="498" t="s">
        <v>2073</v>
      </c>
      <c r="E1015" s="101">
        <v>4006333093906</v>
      </c>
      <c r="F1015" s="100">
        <v>10</v>
      </c>
      <c r="G1015" s="100">
        <v>10</v>
      </c>
      <c r="H1015" s="388">
        <v>13.49</v>
      </c>
      <c r="I1015" s="499"/>
      <c r="J1015" s="200">
        <f t="shared" si="20"/>
        <v>0</v>
      </c>
      <c r="K1015" s="379" t="s">
        <v>2063</v>
      </c>
    </row>
    <row r="1016" spans="1:11" s="131" customFormat="1">
      <c r="A1016" s="349" t="s">
        <v>2326</v>
      </c>
      <c r="B1016" s="496" t="s">
        <v>8</v>
      </c>
      <c r="C1016" s="497" t="s">
        <v>2327</v>
      </c>
      <c r="D1016" s="498" t="s">
        <v>2073</v>
      </c>
      <c r="E1016" s="101">
        <v>4006333093937</v>
      </c>
      <c r="F1016" s="100">
        <v>30</v>
      </c>
      <c r="G1016" s="100">
        <v>30</v>
      </c>
      <c r="H1016" s="388">
        <v>2.4900000000000002</v>
      </c>
      <c r="I1016" s="499"/>
      <c r="J1016" s="200">
        <f t="shared" si="20"/>
        <v>0</v>
      </c>
      <c r="K1016" s="379" t="s">
        <v>2063</v>
      </c>
    </row>
    <row r="1017" spans="1:11" s="131" customFormat="1">
      <c r="A1017" s="349" t="s">
        <v>2328</v>
      </c>
      <c r="B1017" s="496" t="s">
        <v>8</v>
      </c>
      <c r="C1017" s="497" t="s">
        <v>2329</v>
      </c>
      <c r="D1017" s="498" t="s">
        <v>2073</v>
      </c>
      <c r="E1017" s="101">
        <v>4006333093999</v>
      </c>
      <c r="F1017" s="100">
        <v>8</v>
      </c>
      <c r="G1017" s="100">
        <v>8</v>
      </c>
      <c r="H1017" s="388">
        <v>12.49</v>
      </c>
      <c r="I1017" s="499"/>
      <c r="J1017" s="200">
        <f t="shared" si="20"/>
        <v>0</v>
      </c>
      <c r="K1017" s="379" t="s">
        <v>2063</v>
      </c>
    </row>
    <row r="1018" spans="1:11" s="131" customFormat="1">
      <c r="A1018" s="349" t="s">
        <v>2330</v>
      </c>
      <c r="B1018" s="496" t="s">
        <v>8</v>
      </c>
      <c r="C1018" s="497" t="s">
        <v>2331</v>
      </c>
      <c r="D1018" s="498" t="s">
        <v>2073</v>
      </c>
      <c r="E1018" s="101">
        <v>4006333094040</v>
      </c>
      <c r="F1018" s="100">
        <v>4</v>
      </c>
      <c r="G1018" s="100">
        <v>4</v>
      </c>
      <c r="H1018" s="388">
        <v>14.49</v>
      </c>
      <c r="I1018" s="499"/>
      <c r="J1018" s="200">
        <f t="shared" si="20"/>
        <v>0</v>
      </c>
      <c r="K1018" s="379" t="s">
        <v>2063</v>
      </c>
    </row>
    <row r="1019" spans="1:11" s="131" customFormat="1">
      <c r="A1019" s="349" t="s">
        <v>2332</v>
      </c>
      <c r="B1019" s="496" t="s">
        <v>8</v>
      </c>
      <c r="C1019" s="497" t="s">
        <v>2333</v>
      </c>
      <c r="D1019" s="498" t="s">
        <v>2073</v>
      </c>
      <c r="E1019" s="101">
        <v>4006333094057</v>
      </c>
      <c r="F1019" s="100">
        <v>4</v>
      </c>
      <c r="G1019" s="100">
        <v>4</v>
      </c>
      <c r="H1019" s="388">
        <v>14.49</v>
      </c>
      <c r="I1019" s="499"/>
      <c r="J1019" s="200">
        <f t="shared" si="20"/>
        <v>0</v>
      </c>
      <c r="K1019" s="379" t="s">
        <v>2063</v>
      </c>
    </row>
    <row r="1020" spans="1:11" s="131" customFormat="1">
      <c r="A1020" s="349" t="s">
        <v>2334</v>
      </c>
      <c r="B1020" s="496" t="s">
        <v>8</v>
      </c>
      <c r="C1020" s="497" t="s">
        <v>2335</v>
      </c>
      <c r="D1020" s="498" t="s">
        <v>2073</v>
      </c>
      <c r="E1020" s="101">
        <v>4006333094101</v>
      </c>
      <c r="F1020" s="100">
        <v>24</v>
      </c>
      <c r="G1020" s="100">
        <v>6</v>
      </c>
      <c r="H1020" s="388">
        <v>5.99</v>
      </c>
      <c r="I1020" s="499"/>
      <c r="J1020" s="200">
        <f t="shared" si="20"/>
        <v>0</v>
      </c>
      <c r="K1020" s="379" t="s">
        <v>2063</v>
      </c>
    </row>
    <row r="1021" spans="1:11" s="131" customFormat="1">
      <c r="A1021" s="349" t="s">
        <v>2336</v>
      </c>
      <c r="B1021" s="496" t="s">
        <v>8</v>
      </c>
      <c r="C1021" s="497" t="s">
        <v>2337</v>
      </c>
      <c r="D1021" s="498" t="s">
        <v>2073</v>
      </c>
      <c r="E1021" s="101">
        <v>4006333094118</v>
      </c>
      <c r="F1021" s="100">
        <v>12</v>
      </c>
      <c r="G1021" s="100">
        <v>12</v>
      </c>
      <c r="H1021" s="388">
        <v>13.99</v>
      </c>
      <c r="I1021" s="499"/>
      <c r="J1021" s="200">
        <f t="shared" si="20"/>
        <v>0</v>
      </c>
      <c r="K1021" s="379" t="s">
        <v>2063</v>
      </c>
    </row>
    <row r="1022" spans="1:11" s="131" customFormat="1">
      <c r="A1022" s="349" t="s">
        <v>2338</v>
      </c>
      <c r="B1022" s="496" t="s">
        <v>8</v>
      </c>
      <c r="C1022" s="497" t="s">
        <v>2339</v>
      </c>
      <c r="D1022" s="498" t="s">
        <v>2073</v>
      </c>
      <c r="E1022" s="101">
        <v>4006333094132</v>
      </c>
      <c r="F1022" s="100">
        <v>5</v>
      </c>
      <c r="G1022" s="100">
        <v>5</v>
      </c>
      <c r="H1022" s="388">
        <v>11.99</v>
      </c>
      <c r="I1022" s="499"/>
      <c r="J1022" s="200">
        <f t="shared" si="20"/>
        <v>0</v>
      </c>
      <c r="K1022" s="379" t="s">
        <v>2063</v>
      </c>
    </row>
    <row r="1023" spans="1:11" s="131" customFormat="1">
      <c r="A1023" s="349" t="s">
        <v>2340</v>
      </c>
      <c r="B1023" s="496" t="s">
        <v>8</v>
      </c>
      <c r="C1023" s="497" t="s">
        <v>2341</v>
      </c>
      <c r="D1023" s="498" t="s">
        <v>2073</v>
      </c>
      <c r="E1023" s="101">
        <v>4006333094149</v>
      </c>
      <c r="F1023" s="100">
        <v>6</v>
      </c>
      <c r="G1023" s="100">
        <v>6</v>
      </c>
      <c r="H1023" s="388">
        <v>8.99</v>
      </c>
      <c r="I1023" s="499"/>
      <c r="J1023" s="200">
        <f t="shared" si="20"/>
        <v>0</v>
      </c>
      <c r="K1023" s="379" t="s">
        <v>2063</v>
      </c>
    </row>
    <row r="1024" spans="1:11" s="131" customFormat="1">
      <c r="A1024" s="349" t="s">
        <v>2342</v>
      </c>
      <c r="B1024" s="496" t="s">
        <v>8</v>
      </c>
      <c r="C1024" s="497" t="s">
        <v>2343</v>
      </c>
      <c r="D1024" s="498" t="s">
        <v>2073</v>
      </c>
      <c r="E1024" s="101">
        <v>4006333094156</v>
      </c>
      <c r="F1024" s="100">
        <v>6</v>
      </c>
      <c r="G1024" s="100">
        <v>6</v>
      </c>
      <c r="H1024" s="388">
        <v>8.99</v>
      </c>
      <c r="I1024" s="499"/>
      <c r="J1024" s="200">
        <f t="shared" si="20"/>
        <v>0</v>
      </c>
      <c r="K1024" s="379" t="s">
        <v>2063</v>
      </c>
    </row>
    <row r="1025" spans="1:11" s="131" customFormat="1">
      <c r="A1025" s="349" t="s">
        <v>2344</v>
      </c>
      <c r="B1025" s="496" t="s">
        <v>8</v>
      </c>
      <c r="C1025" s="497" t="s">
        <v>2345</v>
      </c>
      <c r="D1025" s="498" t="s">
        <v>2073</v>
      </c>
      <c r="E1025" s="101">
        <v>4006333094163</v>
      </c>
      <c r="F1025" s="100">
        <v>6</v>
      </c>
      <c r="G1025" s="100">
        <v>6</v>
      </c>
      <c r="H1025" s="388">
        <v>8.99</v>
      </c>
      <c r="I1025" s="499"/>
      <c r="J1025" s="200">
        <f t="shared" si="20"/>
        <v>0</v>
      </c>
      <c r="K1025" s="379" t="s">
        <v>2063</v>
      </c>
    </row>
    <row r="1026" spans="1:11" s="131" customFormat="1">
      <c r="A1026" s="349" t="s">
        <v>2346</v>
      </c>
      <c r="B1026" s="496" t="s">
        <v>8</v>
      </c>
      <c r="C1026" s="497" t="s">
        <v>2347</v>
      </c>
      <c r="D1026" s="498" t="s">
        <v>2073</v>
      </c>
      <c r="E1026" s="101">
        <v>4006333094170</v>
      </c>
      <c r="F1026" s="100">
        <v>6</v>
      </c>
      <c r="G1026" s="100">
        <v>6</v>
      </c>
      <c r="H1026" s="388">
        <v>20.99</v>
      </c>
      <c r="I1026" s="499"/>
      <c r="J1026" s="200">
        <f t="shared" si="20"/>
        <v>0</v>
      </c>
      <c r="K1026" s="379" t="s">
        <v>2063</v>
      </c>
    </row>
    <row r="1027" spans="1:11" s="131" customFormat="1">
      <c r="A1027" s="349" t="s">
        <v>2348</v>
      </c>
      <c r="B1027" s="496" t="s">
        <v>8</v>
      </c>
      <c r="C1027" s="497" t="s">
        <v>2349</v>
      </c>
      <c r="D1027" s="498" t="s">
        <v>2073</v>
      </c>
      <c r="E1027" s="101">
        <v>4006333094194</v>
      </c>
      <c r="F1027" s="100">
        <v>3</v>
      </c>
      <c r="G1027" s="100">
        <v>3</v>
      </c>
      <c r="H1027" s="388">
        <v>65.989999999999995</v>
      </c>
      <c r="I1027" s="499"/>
      <c r="J1027" s="200">
        <f t="shared" si="20"/>
        <v>0</v>
      </c>
      <c r="K1027" s="379" t="s">
        <v>2063</v>
      </c>
    </row>
    <row r="1028" spans="1:11" s="131" customFormat="1">
      <c r="A1028" s="349" t="s">
        <v>2350</v>
      </c>
      <c r="B1028" s="496" t="s">
        <v>8</v>
      </c>
      <c r="C1028" s="497" t="s">
        <v>2351</v>
      </c>
      <c r="D1028" s="498" t="s">
        <v>2073</v>
      </c>
      <c r="E1028" s="101">
        <v>4006333094255</v>
      </c>
      <c r="F1028" s="100">
        <v>12</v>
      </c>
      <c r="G1028" s="100">
        <v>12</v>
      </c>
      <c r="H1028" s="388">
        <v>7.49</v>
      </c>
      <c r="I1028" s="499"/>
      <c r="J1028" s="200">
        <f t="shared" si="20"/>
        <v>0</v>
      </c>
      <c r="K1028" s="379" t="s">
        <v>2063</v>
      </c>
    </row>
    <row r="1029" spans="1:11" s="131" customFormat="1">
      <c r="A1029" s="349" t="s">
        <v>2352</v>
      </c>
      <c r="B1029" s="496" t="s">
        <v>8</v>
      </c>
      <c r="C1029" s="497" t="s">
        <v>2353</v>
      </c>
      <c r="D1029" s="498" t="s">
        <v>2073</v>
      </c>
      <c r="E1029" s="500">
        <v>4006333094262</v>
      </c>
      <c r="F1029" s="99">
        <v>72</v>
      </c>
      <c r="G1029" s="99">
        <v>12</v>
      </c>
      <c r="H1029" s="388">
        <v>3.49</v>
      </c>
      <c r="I1029" s="499"/>
      <c r="J1029" s="200">
        <f t="shared" si="20"/>
        <v>0</v>
      </c>
      <c r="K1029" s="379" t="s">
        <v>2063</v>
      </c>
    </row>
    <row r="1030" spans="1:11" s="131" customFormat="1">
      <c r="A1030" s="349" t="s">
        <v>2354</v>
      </c>
      <c r="B1030" s="496" t="s">
        <v>8</v>
      </c>
      <c r="C1030" s="497" t="s">
        <v>2355</v>
      </c>
      <c r="D1030" s="498" t="s">
        <v>2073</v>
      </c>
      <c r="E1030" s="500">
        <v>4006333094279</v>
      </c>
      <c r="F1030" s="99">
        <v>96</v>
      </c>
      <c r="G1030" s="99">
        <v>8</v>
      </c>
      <c r="H1030" s="388">
        <v>3.99</v>
      </c>
      <c r="I1030" s="499"/>
      <c r="J1030" s="200">
        <f t="shared" si="20"/>
        <v>0</v>
      </c>
      <c r="K1030" s="379" t="s">
        <v>2063</v>
      </c>
    </row>
    <row r="1031" spans="1:11" s="131" customFormat="1">
      <c r="A1031" s="349" t="s">
        <v>2356</v>
      </c>
      <c r="B1031" s="496" t="s">
        <v>8</v>
      </c>
      <c r="C1031" s="497" t="s">
        <v>2357</v>
      </c>
      <c r="D1031" s="498" t="s">
        <v>2073</v>
      </c>
      <c r="E1031" s="500">
        <v>4006333094286</v>
      </c>
      <c r="F1031" s="99">
        <v>96</v>
      </c>
      <c r="G1031" s="99">
        <v>8</v>
      </c>
      <c r="H1031" s="388">
        <v>3.99</v>
      </c>
      <c r="I1031" s="499"/>
      <c r="J1031" s="200">
        <f t="shared" si="20"/>
        <v>0</v>
      </c>
      <c r="K1031" s="379" t="s">
        <v>2063</v>
      </c>
    </row>
    <row r="1032" spans="1:11" s="131" customFormat="1">
      <c r="A1032" s="349" t="s">
        <v>2358</v>
      </c>
      <c r="B1032" s="496" t="s">
        <v>8</v>
      </c>
      <c r="C1032" s="497" t="s">
        <v>2359</v>
      </c>
      <c r="D1032" s="498" t="s">
        <v>2073</v>
      </c>
      <c r="E1032" s="101">
        <v>4006333094347</v>
      </c>
      <c r="F1032" s="100">
        <v>4</v>
      </c>
      <c r="G1032" s="100">
        <v>4</v>
      </c>
      <c r="H1032" s="388">
        <v>14.49</v>
      </c>
      <c r="I1032" s="499"/>
      <c r="J1032" s="200">
        <f t="shared" si="20"/>
        <v>0</v>
      </c>
      <c r="K1032" s="379" t="s">
        <v>2063</v>
      </c>
    </row>
    <row r="1033" spans="1:11" s="131" customFormat="1" ht="14.4" thickBot="1">
      <c r="A1033" s="403" t="s">
        <v>2022</v>
      </c>
      <c r="B1033" s="130" t="s">
        <v>8</v>
      </c>
      <c r="C1033" s="404" t="s">
        <v>1997</v>
      </c>
      <c r="D1033" s="139"/>
      <c r="E1033" s="139">
        <v>4006333085062</v>
      </c>
      <c r="F1033" s="405">
        <v>3</v>
      </c>
      <c r="G1033" s="405">
        <v>3</v>
      </c>
      <c r="H1033" s="463">
        <v>64.989999999999995</v>
      </c>
      <c r="I1033" s="405"/>
      <c r="J1033" s="213">
        <f t="shared" si="20"/>
        <v>0</v>
      </c>
      <c r="K1033" s="501"/>
    </row>
    <row r="1034" spans="1:11" ht="13.95" customHeight="1" thickBot="1">
      <c r="A1034" s="135"/>
      <c r="B1034" s="159"/>
      <c r="C1034" s="135"/>
      <c r="D1034" s="159"/>
      <c r="E1034" s="159"/>
      <c r="F1034" s="159"/>
      <c r="G1034" s="159"/>
      <c r="H1034" s="470"/>
      <c r="I1034" s="155"/>
      <c r="J1034" s="135"/>
      <c r="K1034" s="159"/>
    </row>
    <row r="1035" spans="1:11" ht="13.95" customHeight="1" thickBot="1">
      <c r="A1035" s="551" t="s">
        <v>2360</v>
      </c>
      <c r="B1035" s="552"/>
      <c r="C1035" s="552"/>
      <c r="D1035" s="552"/>
      <c r="E1035" s="552"/>
      <c r="F1035" s="552"/>
      <c r="G1035" s="552"/>
      <c r="H1035" s="552"/>
      <c r="I1035" s="552"/>
      <c r="J1035" s="552"/>
      <c r="K1035" s="553"/>
    </row>
    <row r="1036" spans="1:11" ht="13.95" customHeight="1" thickBot="1">
      <c r="A1036" s="551" t="s">
        <v>1242</v>
      </c>
      <c r="B1036" s="552"/>
      <c r="C1036" s="552"/>
      <c r="D1036" s="552"/>
      <c r="E1036" s="552"/>
      <c r="F1036" s="552"/>
      <c r="G1036" s="552"/>
      <c r="H1036" s="552"/>
      <c r="I1036" s="552"/>
      <c r="J1036" s="552"/>
      <c r="K1036" s="553"/>
    </row>
    <row r="1037" spans="1:11" ht="13.95" customHeight="1" thickBot="1">
      <c r="A1037" s="551" t="s">
        <v>1406</v>
      </c>
      <c r="B1037" s="552"/>
      <c r="C1037" s="552"/>
      <c r="D1037" s="552"/>
      <c r="E1037" s="552"/>
      <c r="F1037" s="552"/>
      <c r="G1037" s="552"/>
      <c r="H1037" s="552"/>
      <c r="I1037" s="552"/>
      <c r="J1037" s="552"/>
      <c r="K1037" s="553"/>
    </row>
    <row r="1038" spans="1:11" ht="13.95" customHeight="1" thickBot="1">
      <c r="A1038" s="321" t="s">
        <v>0</v>
      </c>
      <c r="B1038" s="48" t="s">
        <v>1407</v>
      </c>
      <c r="C1038" s="48" t="s">
        <v>2</v>
      </c>
      <c r="D1038" s="225" t="s">
        <v>3</v>
      </c>
      <c r="E1038" s="49" t="s">
        <v>4</v>
      </c>
      <c r="F1038" s="48" t="s">
        <v>5</v>
      </c>
      <c r="G1038" s="48" t="s">
        <v>1116</v>
      </c>
      <c r="H1038" s="461" t="s">
        <v>7</v>
      </c>
      <c r="I1038" s="50" t="s">
        <v>1255</v>
      </c>
      <c r="J1038" s="55" t="s">
        <v>1148</v>
      </c>
      <c r="K1038" s="290" t="s">
        <v>1147</v>
      </c>
    </row>
    <row r="1039" spans="1:11" ht="13.95" customHeight="1" thickBot="1">
      <c r="A1039" s="554" t="s">
        <v>1505</v>
      </c>
      <c r="B1039" s="555"/>
      <c r="C1039" s="555"/>
      <c r="D1039" s="555"/>
      <c r="E1039" s="555"/>
      <c r="F1039" s="555"/>
      <c r="G1039" s="555"/>
      <c r="H1039" s="555"/>
      <c r="I1039" s="555"/>
      <c r="J1039" s="555"/>
      <c r="K1039" s="556"/>
    </row>
    <row r="1040" spans="1:11" ht="13.95" customHeight="1">
      <c r="A1040" s="324" t="s">
        <v>1124</v>
      </c>
      <c r="B1040" s="61" t="s">
        <v>8</v>
      </c>
      <c r="C1040" s="62" t="s">
        <v>2465</v>
      </c>
      <c r="D1040" s="61"/>
      <c r="E1040" s="81">
        <v>3467452002285</v>
      </c>
      <c r="F1040" s="81">
        <v>12</v>
      </c>
      <c r="G1040" s="81">
        <v>12</v>
      </c>
      <c r="H1040" s="271">
        <v>6.29</v>
      </c>
      <c r="I1040" s="81"/>
      <c r="J1040" s="53">
        <f t="shared" ref="J1040:J1052" si="21">(H1040*I1040)</f>
        <v>0</v>
      </c>
      <c r="K1040" s="274"/>
    </row>
    <row r="1041" spans="1:11" ht="13.95" customHeight="1">
      <c r="A1041" s="315" t="s">
        <v>1506</v>
      </c>
      <c r="B1041" s="52" t="s">
        <v>8</v>
      </c>
      <c r="C1041" s="63" t="s">
        <v>2466</v>
      </c>
      <c r="D1041" s="52" t="s">
        <v>2062</v>
      </c>
      <c r="E1041" s="31">
        <v>3467452030189</v>
      </c>
      <c r="F1041" s="31">
        <v>12</v>
      </c>
      <c r="G1041" s="31">
        <v>12</v>
      </c>
      <c r="H1041" s="236">
        <v>4.49</v>
      </c>
      <c r="I1041" s="31"/>
      <c r="J1041" s="25">
        <f t="shared" si="21"/>
        <v>0</v>
      </c>
      <c r="K1041" s="275"/>
    </row>
    <row r="1042" spans="1:11" ht="13.95" customHeight="1">
      <c r="A1042" s="315" t="s">
        <v>1414</v>
      </c>
      <c r="B1042" s="52" t="s">
        <v>8</v>
      </c>
      <c r="C1042" s="63" t="s">
        <v>2467</v>
      </c>
      <c r="D1042" s="52"/>
      <c r="E1042" s="31">
        <v>3467452031742</v>
      </c>
      <c r="F1042" s="31">
        <v>12</v>
      </c>
      <c r="G1042" s="31">
        <v>12</v>
      </c>
      <c r="H1042" s="236">
        <v>9.39</v>
      </c>
      <c r="I1042" s="31"/>
      <c r="J1042" s="25">
        <f t="shared" si="21"/>
        <v>0</v>
      </c>
      <c r="K1042" s="275"/>
    </row>
    <row r="1043" spans="1:11" ht="13.95" customHeight="1">
      <c r="A1043" s="315" t="s">
        <v>1125</v>
      </c>
      <c r="B1043" s="52" t="s">
        <v>8</v>
      </c>
      <c r="C1043" s="63" t="s">
        <v>2468</v>
      </c>
      <c r="D1043" s="52"/>
      <c r="E1043" s="31">
        <v>3467452037713</v>
      </c>
      <c r="F1043" s="31">
        <v>18</v>
      </c>
      <c r="G1043" s="31">
        <v>18</v>
      </c>
      <c r="H1043" s="236">
        <v>2.79</v>
      </c>
      <c r="I1043" s="31"/>
      <c r="J1043" s="25">
        <f t="shared" si="21"/>
        <v>0</v>
      </c>
      <c r="K1043" s="275"/>
    </row>
    <row r="1044" spans="1:11" ht="13.95" customHeight="1">
      <c r="A1044" s="315" t="s">
        <v>1507</v>
      </c>
      <c r="B1044" s="52" t="s">
        <v>8</v>
      </c>
      <c r="C1044" s="63" t="s">
        <v>2469</v>
      </c>
      <c r="D1044" s="52"/>
      <c r="E1044" s="31">
        <v>3467452037744</v>
      </c>
      <c r="F1044" s="31">
        <v>18</v>
      </c>
      <c r="G1044" s="31">
        <v>18</v>
      </c>
      <c r="H1044" s="236">
        <v>4.29</v>
      </c>
      <c r="I1044" s="31"/>
      <c r="J1044" s="25">
        <f t="shared" si="21"/>
        <v>0</v>
      </c>
      <c r="K1044" s="275"/>
    </row>
    <row r="1045" spans="1:11" ht="13.95" customHeight="1">
      <c r="A1045" s="315" t="s">
        <v>1826</v>
      </c>
      <c r="B1045" s="52" t="s">
        <v>8</v>
      </c>
      <c r="C1045" s="63" t="s">
        <v>2470</v>
      </c>
      <c r="D1045" s="52"/>
      <c r="E1045" s="31">
        <v>3467452037928</v>
      </c>
      <c r="F1045" s="31">
        <v>18</v>
      </c>
      <c r="G1045" s="31">
        <v>18</v>
      </c>
      <c r="H1045" s="236">
        <v>4.29</v>
      </c>
      <c r="I1045" s="31"/>
      <c r="J1045" s="25">
        <f t="shared" si="21"/>
        <v>0</v>
      </c>
      <c r="K1045" s="275"/>
    </row>
    <row r="1046" spans="1:11" ht="13.95" customHeight="1">
      <c r="A1046" s="315" t="s">
        <v>1126</v>
      </c>
      <c r="B1046" s="52" t="s">
        <v>8</v>
      </c>
      <c r="C1046" s="63" t="s">
        <v>2471</v>
      </c>
      <c r="D1046" s="52"/>
      <c r="E1046" s="31">
        <v>3467452038017</v>
      </c>
      <c r="F1046" s="31">
        <v>12</v>
      </c>
      <c r="G1046" s="31">
        <v>12</v>
      </c>
      <c r="H1046" s="236">
        <v>4.29</v>
      </c>
      <c r="I1046" s="31"/>
      <c r="J1046" s="25">
        <f t="shared" si="21"/>
        <v>0</v>
      </c>
      <c r="K1046" s="275"/>
    </row>
    <row r="1047" spans="1:11" ht="13.95" customHeight="1">
      <c r="A1047" s="315" t="s">
        <v>1127</v>
      </c>
      <c r="B1047" s="52" t="s">
        <v>8</v>
      </c>
      <c r="C1047" s="63" t="s">
        <v>2472</v>
      </c>
      <c r="D1047" s="52"/>
      <c r="E1047" s="31">
        <v>3467452038192</v>
      </c>
      <c r="F1047" s="31">
        <v>12</v>
      </c>
      <c r="G1047" s="31">
        <v>12</v>
      </c>
      <c r="H1047" s="236">
        <v>4.29</v>
      </c>
      <c r="I1047" s="31"/>
      <c r="J1047" s="25">
        <f t="shared" si="21"/>
        <v>0</v>
      </c>
      <c r="K1047" s="275"/>
    </row>
    <row r="1048" spans="1:11" ht="13.95" customHeight="1">
      <c r="A1048" s="315" t="s">
        <v>1128</v>
      </c>
      <c r="B1048" s="52" t="s">
        <v>8</v>
      </c>
      <c r="C1048" s="63" t="s">
        <v>2473</v>
      </c>
      <c r="D1048" s="52"/>
      <c r="E1048" s="31">
        <v>3467452046128</v>
      </c>
      <c r="F1048" s="31">
        <v>12</v>
      </c>
      <c r="G1048" s="31">
        <v>12</v>
      </c>
      <c r="H1048" s="236">
        <v>9.39</v>
      </c>
      <c r="I1048" s="31"/>
      <c r="J1048" s="25">
        <f t="shared" si="21"/>
        <v>0</v>
      </c>
      <c r="K1048" s="275"/>
    </row>
    <row r="1049" spans="1:11" ht="13.95" customHeight="1">
      <c r="A1049" s="315" t="s">
        <v>1245</v>
      </c>
      <c r="B1049" s="52" t="s">
        <v>8</v>
      </c>
      <c r="C1049" s="63" t="s">
        <v>1377</v>
      </c>
      <c r="D1049" s="52"/>
      <c r="E1049" s="31">
        <v>3467452051450</v>
      </c>
      <c r="F1049" s="31">
        <v>36</v>
      </c>
      <c r="G1049" s="31">
        <v>6</v>
      </c>
      <c r="H1049" s="236">
        <v>5.29</v>
      </c>
      <c r="I1049" s="31"/>
      <c r="J1049" s="25">
        <f t="shared" si="21"/>
        <v>0</v>
      </c>
      <c r="K1049" s="275"/>
    </row>
    <row r="1050" spans="1:11" ht="13.95" customHeight="1">
      <c r="A1050" s="315" t="s">
        <v>1129</v>
      </c>
      <c r="B1050" s="52" t="s">
        <v>8</v>
      </c>
      <c r="C1050" s="63" t="s">
        <v>2474</v>
      </c>
      <c r="D1050" s="52"/>
      <c r="E1050" s="31">
        <v>3467452051573</v>
      </c>
      <c r="F1050" s="31">
        <v>10</v>
      </c>
      <c r="G1050" s="31">
        <v>10</v>
      </c>
      <c r="H1050" s="236">
        <v>6.29</v>
      </c>
      <c r="I1050" s="31"/>
      <c r="J1050" s="25">
        <f t="shared" si="21"/>
        <v>0</v>
      </c>
      <c r="K1050" s="275"/>
    </row>
    <row r="1051" spans="1:11" ht="13.95" customHeight="1">
      <c r="A1051" s="315" t="s">
        <v>1130</v>
      </c>
      <c r="B1051" s="52" t="s">
        <v>8</v>
      </c>
      <c r="C1051" s="63" t="s">
        <v>2475</v>
      </c>
      <c r="D1051" s="52"/>
      <c r="E1051" s="31">
        <v>3467452051672</v>
      </c>
      <c r="F1051" s="31">
        <v>12</v>
      </c>
      <c r="G1051" s="31">
        <v>12</v>
      </c>
      <c r="H1051" s="236">
        <v>7.29</v>
      </c>
      <c r="I1051" s="31"/>
      <c r="J1051" s="25">
        <f t="shared" si="21"/>
        <v>0</v>
      </c>
      <c r="K1051" s="275"/>
    </row>
    <row r="1052" spans="1:11" ht="13.95" customHeight="1">
      <c r="A1052" s="315" t="s">
        <v>1131</v>
      </c>
      <c r="B1052" s="52" t="s">
        <v>8</v>
      </c>
      <c r="C1052" s="63" t="s">
        <v>1642</v>
      </c>
      <c r="D1052" s="52"/>
      <c r="E1052" s="31">
        <v>3467452052327</v>
      </c>
      <c r="F1052" s="31">
        <v>12</v>
      </c>
      <c r="G1052" s="31">
        <v>12</v>
      </c>
      <c r="H1052" s="236">
        <v>6.49</v>
      </c>
      <c r="I1052" s="31"/>
      <c r="J1052" s="25">
        <f t="shared" si="21"/>
        <v>0</v>
      </c>
      <c r="K1052" s="275"/>
    </row>
    <row r="1053" spans="1:11" ht="13.95" customHeight="1">
      <c r="A1053" s="488" t="s">
        <v>2570</v>
      </c>
      <c r="B1053" s="383" t="s">
        <v>8</v>
      </c>
      <c r="C1053" s="487" t="s">
        <v>2571</v>
      </c>
      <c r="D1053" s="490"/>
      <c r="E1053" s="202">
        <v>3467452035832</v>
      </c>
      <c r="F1053" s="490">
        <v>12</v>
      </c>
      <c r="G1053" s="490">
        <v>12</v>
      </c>
      <c r="H1053" s="487">
        <v>4.29</v>
      </c>
      <c r="I1053" s="487"/>
      <c r="J1053" s="25">
        <f t="shared" ref="J1053:J1079" si="22">(H1053*I1053)</f>
        <v>0</v>
      </c>
      <c r="K1053" s="489"/>
    </row>
    <row r="1054" spans="1:11" ht="13.95" customHeight="1">
      <c r="A1054" s="315" t="s">
        <v>1509</v>
      </c>
      <c r="B1054" s="52" t="s">
        <v>8</v>
      </c>
      <c r="C1054" s="63" t="s">
        <v>2476</v>
      </c>
      <c r="D1054" s="52"/>
      <c r="E1054" s="406" t="s">
        <v>1510</v>
      </c>
      <c r="F1054" s="31">
        <v>12</v>
      </c>
      <c r="G1054" s="31">
        <v>12</v>
      </c>
      <c r="H1054" s="236">
        <v>4.49</v>
      </c>
      <c r="I1054" s="31"/>
      <c r="J1054" s="25">
        <f t="shared" si="22"/>
        <v>0</v>
      </c>
      <c r="K1054" s="407"/>
    </row>
    <row r="1055" spans="1:11" ht="13.95" customHeight="1">
      <c r="A1055" s="315" t="s">
        <v>1372</v>
      </c>
      <c r="B1055" s="52" t="s">
        <v>8</v>
      </c>
      <c r="C1055" s="63" t="s">
        <v>1378</v>
      </c>
      <c r="D1055" s="52"/>
      <c r="E1055" s="31">
        <v>3467452060117</v>
      </c>
      <c r="F1055" s="31">
        <v>36</v>
      </c>
      <c r="G1055" s="31">
        <v>6</v>
      </c>
      <c r="H1055" s="236">
        <v>4.49</v>
      </c>
      <c r="I1055" s="31"/>
      <c r="J1055" s="25">
        <f t="shared" si="22"/>
        <v>0</v>
      </c>
      <c r="K1055" s="275"/>
    </row>
    <row r="1056" spans="1:11" ht="13.95" customHeight="1">
      <c r="A1056" s="315" t="s">
        <v>1437</v>
      </c>
      <c r="B1056" s="52" t="s">
        <v>8</v>
      </c>
      <c r="C1056" s="63" t="s">
        <v>1512</v>
      </c>
      <c r="D1056" s="52"/>
      <c r="E1056" s="31">
        <v>3467452061534</v>
      </c>
      <c r="F1056" s="31">
        <v>12</v>
      </c>
      <c r="G1056" s="31">
        <v>12</v>
      </c>
      <c r="H1056" s="236">
        <v>6.99</v>
      </c>
      <c r="I1056" s="31"/>
      <c r="J1056" s="25">
        <f t="shared" si="22"/>
        <v>0</v>
      </c>
      <c r="K1056" s="275"/>
    </row>
    <row r="1057" spans="1:11" ht="13.95" customHeight="1">
      <c r="A1057" s="315" t="s">
        <v>1511</v>
      </c>
      <c r="B1057" s="52" t="s">
        <v>8</v>
      </c>
      <c r="C1057" s="63" t="s">
        <v>1512</v>
      </c>
      <c r="D1057" s="52"/>
      <c r="E1057" s="31">
        <v>3467452061534</v>
      </c>
      <c r="F1057" s="31">
        <v>12</v>
      </c>
      <c r="G1057" s="31">
        <v>12</v>
      </c>
      <c r="H1057" s="236">
        <v>6.99</v>
      </c>
      <c r="I1057" s="31"/>
      <c r="J1057" s="25">
        <f t="shared" si="22"/>
        <v>0</v>
      </c>
      <c r="K1057" s="275"/>
    </row>
    <row r="1058" spans="1:11" ht="13.95" customHeight="1">
      <c r="A1058" s="315" t="s">
        <v>1438</v>
      </c>
      <c r="B1058" s="52" t="s">
        <v>8</v>
      </c>
      <c r="C1058" s="63" t="s">
        <v>2477</v>
      </c>
      <c r="D1058" s="52"/>
      <c r="E1058" s="31">
        <v>3467452061558</v>
      </c>
      <c r="F1058" s="31">
        <v>12</v>
      </c>
      <c r="G1058" s="31">
        <v>12</v>
      </c>
      <c r="H1058" s="236">
        <v>6.99</v>
      </c>
      <c r="I1058" s="31"/>
      <c r="J1058" s="25">
        <f t="shared" si="22"/>
        <v>0</v>
      </c>
      <c r="K1058" s="251"/>
    </row>
    <row r="1059" spans="1:11" ht="13.95" customHeight="1">
      <c r="A1059" s="315" t="s">
        <v>1513</v>
      </c>
      <c r="B1059" s="52" t="s">
        <v>8</v>
      </c>
      <c r="C1059" s="63" t="s">
        <v>1979</v>
      </c>
      <c r="D1059" s="52"/>
      <c r="E1059" s="31">
        <v>3467452062647</v>
      </c>
      <c r="F1059" s="31">
        <v>12</v>
      </c>
      <c r="G1059" s="31">
        <v>12</v>
      </c>
      <c r="H1059" s="236">
        <v>6.49</v>
      </c>
      <c r="I1059" s="31"/>
      <c r="J1059" s="25">
        <f t="shared" si="22"/>
        <v>0</v>
      </c>
      <c r="K1059" s="275"/>
    </row>
    <row r="1060" spans="1:11" ht="13.95" customHeight="1">
      <c r="A1060" s="315" t="s">
        <v>1514</v>
      </c>
      <c r="B1060" s="52" t="s">
        <v>8</v>
      </c>
      <c r="C1060" s="63" t="s">
        <v>2478</v>
      </c>
      <c r="D1060" s="52"/>
      <c r="E1060" s="31">
        <v>3467452063187</v>
      </c>
      <c r="F1060" s="31">
        <v>12</v>
      </c>
      <c r="G1060" s="31">
        <v>12</v>
      </c>
      <c r="H1060" s="236">
        <v>4.29</v>
      </c>
      <c r="I1060" s="31"/>
      <c r="J1060" s="25">
        <f t="shared" si="22"/>
        <v>0</v>
      </c>
      <c r="K1060" s="275"/>
    </row>
    <row r="1061" spans="1:11" ht="13.95" customHeight="1">
      <c r="A1061" s="315" t="s">
        <v>1515</v>
      </c>
      <c r="B1061" s="52" t="s">
        <v>8</v>
      </c>
      <c r="C1061" s="63" t="s">
        <v>2479</v>
      </c>
      <c r="D1061" s="52"/>
      <c r="E1061" s="31">
        <v>3467452063248</v>
      </c>
      <c r="F1061" s="31">
        <v>12</v>
      </c>
      <c r="G1061" s="31">
        <v>12</v>
      </c>
      <c r="H1061" s="236">
        <v>9.39</v>
      </c>
      <c r="I1061" s="31"/>
      <c r="J1061" s="25">
        <f t="shared" si="22"/>
        <v>0</v>
      </c>
      <c r="K1061" s="275"/>
    </row>
    <row r="1062" spans="1:11" ht="13.95" customHeight="1">
      <c r="A1062" s="315" t="s">
        <v>1443</v>
      </c>
      <c r="B1062" s="52" t="s">
        <v>8</v>
      </c>
      <c r="C1062" s="63" t="s">
        <v>1516</v>
      </c>
      <c r="D1062" s="52"/>
      <c r="E1062" s="406" t="s">
        <v>1517</v>
      </c>
      <c r="F1062" s="31">
        <v>6</v>
      </c>
      <c r="G1062" s="31">
        <v>6</v>
      </c>
      <c r="H1062" s="236">
        <v>5.59</v>
      </c>
      <c r="I1062" s="31"/>
      <c r="J1062" s="25">
        <f t="shared" si="22"/>
        <v>0</v>
      </c>
      <c r="K1062" s="251"/>
    </row>
    <row r="1063" spans="1:11" ht="13.95" customHeight="1">
      <c r="A1063" s="315" t="s">
        <v>1518</v>
      </c>
      <c r="B1063" s="52" t="s">
        <v>8</v>
      </c>
      <c r="C1063" s="63" t="s">
        <v>2480</v>
      </c>
      <c r="D1063" s="52"/>
      <c r="E1063" s="31">
        <v>3467452065402</v>
      </c>
      <c r="F1063" s="31">
        <v>12</v>
      </c>
      <c r="G1063" s="31">
        <v>12</v>
      </c>
      <c r="H1063" s="236">
        <v>4.49</v>
      </c>
      <c r="I1063" s="31"/>
      <c r="J1063" s="25">
        <f t="shared" si="22"/>
        <v>0</v>
      </c>
      <c r="K1063" s="251"/>
    </row>
    <row r="1064" spans="1:11" ht="13.95" customHeight="1">
      <c r="A1064" s="315" t="s">
        <v>1520</v>
      </c>
      <c r="B1064" s="52" t="s">
        <v>8</v>
      </c>
      <c r="C1064" s="63" t="s">
        <v>1980</v>
      </c>
      <c r="D1064" s="52"/>
      <c r="E1064" s="31">
        <v>3467452065426</v>
      </c>
      <c r="F1064" s="31">
        <v>12</v>
      </c>
      <c r="G1064" s="31">
        <v>12</v>
      </c>
      <c r="H1064" s="236">
        <v>7.39</v>
      </c>
      <c r="I1064" s="31"/>
      <c r="J1064" s="25">
        <f t="shared" si="22"/>
        <v>0</v>
      </c>
      <c r="K1064" s="251"/>
    </row>
    <row r="1065" spans="1:11" ht="13.95" customHeight="1">
      <c r="A1065" s="315" t="s">
        <v>1521</v>
      </c>
      <c r="B1065" s="52" t="s">
        <v>8</v>
      </c>
      <c r="C1065" s="63" t="s">
        <v>2481</v>
      </c>
      <c r="D1065" s="52" t="s">
        <v>2062</v>
      </c>
      <c r="E1065" s="31">
        <v>3467452065464</v>
      </c>
      <c r="F1065" s="31">
        <v>12</v>
      </c>
      <c r="G1065" s="31">
        <v>12</v>
      </c>
      <c r="H1065" s="236">
        <v>7.49</v>
      </c>
      <c r="I1065" s="31"/>
      <c r="J1065" s="25">
        <f t="shared" si="22"/>
        <v>0</v>
      </c>
      <c r="K1065" s="251"/>
    </row>
    <row r="1066" spans="1:11" ht="13.95" customHeight="1">
      <c r="A1066" s="315" t="s">
        <v>1643</v>
      </c>
      <c r="B1066" s="52" t="s">
        <v>8</v>
      </c>
      <c r="C1066" s="63" t="s">
        <v>1981</v>
      </c>
      <c r="D1066" s="52"/>
      <c r="E1066" s="31">
        <v>3467452071007</v>
      </c>
      <c r="F1066" s="31">
        <v>12</v>
      </c>
      <c r="G1066" s="31">
        <v>12</v>
      </c>
      <c r="H1066" s="236">
        <v>2.79</v>
      </c>
      <c r="I1066" s="31"/>
      <c r="J1066" s="25">
        <f t="shared" si="22"/>
        <v>0</v>
      </c>
      <c r="K1066" s="251"/>
    </row>
    <row r="1067" spans="1:11" ht="13.95" customHeight="1">
      <c r="A1067" s="315" t="s">
        <v>1644</v>
      </c>
      <c r="B1067" s="52" t="s">
        <v>8</v>
      </c>
      <c r="C1067" s="63" t="s">
        <v>2482</v>
      </c>
      <c r="D1067" s="52"/>
      <c r="E1067" s="31">
        <v>3467452073162</v>
      </c>
      <c r="F1067" s="52">
        <v>12</v>
      </c>
      <c r="G1067" s="31">
        <v>12</v>
      </c>
      <c r="H1067" s="236">
        <v>12.99</v>
      </c>
      <c r="I1067" s="31"/>
      <c r="J1067" s="25">
        <f t="shared" si="22"/>
        <v>0</v>
      </c>
      <c r="K1067" s="251"/>
    </row>
    <row r="1068" spans="1:11" ht="13.95" customHeight="1">
      <c r="A1068" s="315" t="s">
        <v>1645</v>
      </c>
      <c r="B1068" s="52" t="s">
        <v>8</v>
      </c>
      <c r="C1068" s="63" t="s">
        <v>2483</v>
      </c>
      <c r="D1068" s="52"/>
      <c r="E1068" s="31">
        <v>3467452073186</v>
      </c>
      <c r="F1068" s="52">
        <v>12</v>
      </c>
      <c r="G1068" s="31">
        <v>12</v>
      </c>
      <c r="H1068" s="236">
        <v>4.79</v>
      </c>
      <c r="I1068" s="31"/>
      <c r="J1068" s="25">
        <f t="shared" si="22"/>
        <v>0</v>
      </c>
      <c r="K1068" s="251"/>
    </row>
    <row r="1069" spans="1:11" ht="13.95" customHeight="1">
      <c r="A1069" s="315" t="s">
        <v>1646</v>
      </c>
      <c r="B1069" s="52" t="s">
        <v>8</v>
      </c>
      <c r="C1069" s="63" t="s">
        <v>2484</v>
      </c>
      <c r="D1069" s="52"/>
      <c r="E1069" s="31">
        <v>3467452073209</v>
      </c>
      <c r="F1069" s="52">
        <v>12</v>
      </c>
      <c r="G1069" s="31">
        <v>12</v>
      </c>
      <c r="H1069" s="236">
        <v>7.39</v>
      </c>
      <c r="I1069" s="31"/>
      <c r="J1069" s="25">
        <f t="shared" si="22"/>
        <v>0</v>
      </c>
      <c r="K1069" s="251"/>
    </row>
    <row r="1070" spans="1:11" ht="13.95" customHeight="1">
      <c r="A1070" s="315" t="s">
        <v>1647</v>
      </c>
      <c r="B1070" s="52" t="s">
        <v>8</v>
      </c>
      <c r="C1070" s="63" t="s">
        <v>2485</v>
      </c>
      <c r="D1070" s="52"/>
      <c r="E1070" s="31">
        <v>3467452073346</v>
      </c>
      <c r="F1070" s="52">
        <v>12</v>
      </c>
      <c r="G1070" s="31">
        <v>12</v>
      </c>
      <c r="H1070" s="236">
        <v>9.49</v>
      </c>
      <c r="I1070" s="31"/>
      <c r="J1070" s="25">
        <f t="shared" si="22"/>
        <v>0</v>
      </c>
      <c r="K1070" s="251"/>
    </row>
    <row r="1071" spans="1:11" ht="13.95" customHeight="1">
      <c r="A1071" s="315" t="s">
        <v>1648</v>
      </c>
      <c r="B1071" s="52" t="s">
        <v>8</v>
      </c>
      <c r="C1071" s="63" t="s">
        <v>1982</v>
      </c>
      <c r="D1071" s="52"/>
      <c r="E1071" s="31">
        <v>3467452073797</v>
      </c>
      <c r="F1071" s="31">
        <v>12</v>
      </c>
      <c r="G1071" s="31">
        <v>12</v>
      </c>
      <c r="H1071" s="236">
        <v>4.79</v>
      </c>
      <c r="I1071" s="31"/>
      <c r="J1071" s="25">
        <f t="shared" si="22"/>
        <v>0</v>
      </c>
      <c r="K1071" s="251"/>
    </row>
    <row r="1072" spans="1:11" ht="13.95" customHeight="1">
      <c r="A1072" s="315" t="s">
        <v>2524</v>
      </c>
      <c r="B1072" s="52" t="s">
        <v>8</v>
      </c>
      <c r="C1072" s="342" t="s">
        <v>2581</v>
      </c>
      <c r="D1072" s="509"/>
      <c r="E1072" s="145">
        <v>3467452074558</v>
      </c>
      <c r="F1072" s="447">
        <v>12</v>
      </c>
      <c r="G1072" s="447">
        <v>12</v>
      </c>
      <c r="H1072" s="236">
        <v>6.49</v>
      </c>
      <c r="I1072" s="448"/>
      <c r="J1072" s="25">
        <f t="shared" si="22"/>
        <v>0</v>
      </c>
      <c r="K1072" s="485"/>
    </row>
    <row r="1073" spans="1:11" ht="13.95" customHeight="1">
      <c r="A1073" s="315" t="s">
        <v>2525</v>
      </c>
      <c r="B1073" s="52" t="s">
        <v>8</v>
      </c>
      <c r="C1073" s="342" t="s">
        <v>2582</v>
      </c>
      <c r="D1073" s="13" t="s">
        <v>2062</v>
      </c>
      <c r="E1073" s="145">
        <v>3467452074565</v>
      </c>
      <c r="F1073" s="447">
        <v>12</v>
      </c>
      <c r="G1073" s="447">
        <v>12</v>
      </c>
      <c r="H1073" s="236">
        <v>6.49</v>
      </c>
      <c r="I1073" s="448"/>
      <c r="J1073" s="25">
        <f t="shared" si="22"/>
        <v>0</v>
      </c>
      <c r="K1073" s="485"/>
    </row>
    <row r="1074" spans="1:11" s="131" customFormat="1">
      <c r="A1074" s="488" t="s">
        <v>2572</v>
      </c>
      <c r="B1074" s="383" t="s">
        <v>8</v>
      </c>
      <c r="C1074" s="487" t="s">
        <v>2583</v>
      </c>
      <c r="D1074" s="490"/>
      <c r="E1074" s="202">
        <v>3467452074657</v>
      </c>
      <c r="F1074" s="490">
        <v>12</v>
      </c>
      <c r="G1074" s="490">
        <v>12</v>
      </c>
      <c r="H1074" s="487">
        <v>7.99</v>
      </c>
      <c r="I1074" s="487"/>
      <c r="J1074" s="25">
        <f t="shared" si="22"/>
        <v>0</v>
      </c>
      <c r="K1074" s="485"/>
    </row>
    <row r="1075" spans="1:11" s="131" customFormat="1">
      <c r="A1075" s="488" t="s">
        <v>2573</v>
      </c>
      <c r="B1075" s="383" t="s">
        <v>8</v>
      </c>
      <c r="C1075" s="487" t="s">
        <v>2584</v>
      </c>
      <c r="D1075" s="490"/>
      <c r="E1075" s="202">
        <v>3467452074664</v>
      </c>
      <c r="F1075" s="490">
        <v>12</v>
      </c>
      <c r="G1075" s="490">
        <v>12</v>
      </c>
      <c r="H1075" s="487">
        <v>4.79</v>
      </c>
      <c r="I1075" s="487"/>
      <c r="J1075" s="25">
        <f t="shared" si="22"/>
        <v>0</v>
      </c>
      <c r="K1075" s="485"/>
    </row>
    <row r="1076" spans="1:11" s="131" customFormat="1">
      <c r="A1076" s="488" t="s">
        <v>2574</v>
      </c>
      <c r="B1076" s="383" t="s">
        <v>8</v>
      </c>
      <c r="C1076" s="487" t="s">
        <v>2585</v>
      </c>
      <c r="D1076" s="490"/>
      <c r="E1076" s="202">
        <v>3467452074701</v>
      </c>
      <c r="F1076" s="490">
        <v>12</v>
      </c>
      <c r="G1076" s="490">
        <v>12</v>
      </c>
      <c r="H1076" s="487">
        <v>4.79</v>
      </c>
      <c r="I1076" s="487"/>
      <c r="J1076" s="25">
        <f t="shared" si="22"/>
        <v>0</v>
      </c>
      <c r="K1076" s="485"/>
    </row>
    <row r="1077" spans="1:11" s="131" customFormat="1">
      <c r="A1077" s="488" t="s">
        <v>2575</v>
      </c>
      <c r="B1077" s="383" t="s">
        <v>8</v>
      </c>
      <c r="C1077" s="487" t="s">
        <v>2586</v>
      </c>
      <c r="D1077" s="490"/>
      <c r="E1077" s="202">
        <v>3467452074725</v>
      </c>
      <c r="F1077" s="490">
        <v>12</v>
      </c>
      <c r="G1077" s="490">
        <v>12</v>
      </c>
      <c r="H1077" s="487">
        <v>7.99</v>
      </c>
      <c r="I1077" s="487"/>
      <c r="J1077" s="25">
        <f t="shared" si="22"/>
        <v>0</v>
      </c>
      <c r="K1077" s="485"/>
    </row>
    <row r="1078" spans="1:11" s="131" customFormat="1">
      <c r="A1078" s="488" t="s">
        <v>2576</v>
      </c>
      <c r="B1078" s="383" t="s">
        <v>8</v>
      </c>
      <c r="C1078" s="487" t="s">
        <v>2587</v>
      </c>
      <c r="D1078" s="490"/>
      <c r="E1078" s="202">
        <v>3467452074732</v>
      </c>
      <c r="F1078" s="490">
        <v>12</v>
      </c>
      <c r="G1078" s="490">
        <v>12</v>
      </c>
      <c r="H1078" s="487">
        <v>6.79</v>
      </c>
      <c r="I1078" s="487"/>
      <c r="J1078" s="25">
        <f t="shared" si="22"/>
        <v>0</v>
      </c>
      <c r="K1078" s="485"/>
    </row>
    <row r="1079" spans="1:11" s="131" customFormat="1">
      <c r="A1079" s="315" t="s">
        <v>2526</v>
      </c>
      <c r="B1079" s="52" t="s">
        <v>8</v>
      </c>
      <c r="C1079" s="342" t="s">
        <v>2588</v>
      </c>
      <c r="D1079" s="509"/>
      <c r="E1079" s="145">
        <v>3467452074985</v>
      </c>
      <c r="F1079" s="447">
        <v>12</v>
      </c>
      <c r="G1079" s="447">
        <v>12</v>
      </c>
      <c r="H1079" s="236">
        <v>6.49</v>
      </c>
      <c r="I1079" s="448"/>
      <c r="J1079" s="25">
        <f t="shared" si="22"/>
        <v>0</v>
      </c>
      <c r="K1079" s="485"/>
    </row>
    <row r="1080" spans="1:11" s="131" customFormat="1">
      <c r="A1080" s="315" t="s">
        <v>2527</v>
      </c>
      <c r="B1080" s="52" t="s">
        <v>8</v>
      </c>
      <c r="C1080" s="342" t="s">
        <v>2589</v>
      </c>
      <c r="D1080" s="509"/>
      <c r="E1080" s="145">
        <v>3467452075029</v>
      </c>
      <c r="F1080" s="447">
        <v>12</v>
      </c>
      <c r="G1080" s="447">
        <v>12</v>
      </c>
      <c r="H1080" s="236">
        <v>6.99</v>
      </c>
      <c r="I1080" s="448"/>
      <c r="J1080" s="25">
        <f t="shared" ref="J1080:J1110" si="23">(H1080*I1080)</f>
        <v>0</v>
      </c>
      <c r="K1080" s="485"/>
    </row>
    <row r="1081" spans="1:11" s="131" customFormat="1">
      <c r="A1081" s="488" t="s">
        <v>2577</v>
      </c>
      <c r="B1081" s="383" t="s">
        <v>8</v>
      </c>
      <c r="C1081" s="487" t="s">
        <v>2590</v>
      </c>
      <c r="D1081" s="490"/>
      <c r="E1081" s="202">
        <v>3467452075043</v>
      </c>
      <c r="F1081" s="490">
        <v>6</v>
      </c>
      <c r="G1081" s="490">
        <v>6</v>
      </c>
      <c r="H1081" s="487">
        <v>5.29</v>
      </c>
      <c r="I1081" s="487"/>
      <c r="J1081" s="25">
        <f t="shared" si="23"/>
        <v>0</v>
      </c>
      <c r="K1081" s="485"/>
    </row>
    <row r="1082" spans="1:11" s="131" customFormat="1">
      <c r="A1082" s="315" t="s">
        <v>1863</v>
      </c>
      <c r="B1082" s="52" t="s">
        <v>8</v>
      </c>
      <c r="C1082" s="63" t="s">
        <v>2486</v>
      </c>
      <c r="D1082" s="353"/>
      <c r="E1082" s="12">
        <v>3467452075289</v>
      </c>
      <c r="F1082" s="24">
        <v>12</v>
      </c>
      <c r="G1082" s="24">
        <v>12</v>
      </c>
      <c r="H1082" s="236">
        <v>4.79</v>
      </c>
      <c r="I1082" s="31"/>
      <c r="J1082" s="25">
        <f t="shared" si="23"/>
        <v>0</v>
      </c>
      <c r="K1082" s="485"/>
    </row>
    <row r="1083" spans="1:11" s="131" customFormat="1">
      <c r="A1083" s="315" t="s">
        <v>1864</v>
      </c>
      <c r="B1083" s="52" t="s">
        <v>8</v>
      </c>
      <c r="C1083" s="63" t="s">
        <v>2487</v>
      </c>
      <c r="D1083" s="353"/>
      <c r="E1083" s="12">
        <v>3467452075296</v>
      </c>
      <c r="F1083" s="24">
        <v>12</v>
      </c>
      <c r="G1083" s="24">
        <v>12</v>
      </c>
      <c r="H1083" s="236">
        <v>6.49</v>
      </c>
      <c r="I1083" s="31"/>
      <c r="J1083" s="25">
        <f t="shared" si="23"/>
        <v>0</v>
      </c>
      <c r="K1083" s="485"/>
    </row>
    <row r="1084" spans="1:11" s="131" customFormat="1">
      <c r="A1084" s="315" t="s">
        <v>1866</v>
      </c>
      <c r="B1084" s="52" t="s">
        <v>8</v>
      </c>
      <c r="C1084" s="63" t="s">
        <v>2488</v>
      </c>
      <c r="D1084" s="353"/>
      <c r="E1084" s="145">
        <v>3467452075333</v>
      </c>
      <c r="F1084" s="24">
        <v>12</v>
      </c>
      <c r="G1084" s="24">
        <v>12</v>
      </c>
      <c r="H1084" s="236">
        <v>4.79</v>
      </c>
      <c r="I1084" s="31"/>
      <c r="J1084" s="25">
        <f t="shared" si="23"/>
        <v>0</v>
      </c>
      <c r="K1084" s="485"/>
    </row>
    <row r="1085" spans="1:11" s="131" customFormat="1">
      <c r="A1085" s="315" t="s">
        <v>1867</v>
      </c>
      <c r="B1085" s="52" t="s">
        <v>8</v>
      </c>
      <c r="C1085" s="63" t="s">
        <v>2489</v>
      </c>
      <c r="D1085" s="353"/>
      <c r="E1085" s="12">
        <v>3467452075357</v>
      </c>
      <c r="F1085" s="24">
        <v>12</v>
      </c>
      <c r="G1085" s="24">
        <v>12</v>
      </c>
      <c r="H1085" s="236">
        <v>4.79</v>
      </c>
      <c r="I1085" s="31"/>
      <c r="J1085" s="25">
        <f t="shared" si="23"/>
        <v>0</v>
      </c>
      <c r="K1085" s="485"/>
    </row>
    <row r="1086" spans="1:11" s="131" customFormat="1">
      <c r="A1086" s="315" t="s">
        <v>1868</v>
      </c>
      <c r="B1086" s="52" t="s">
        <v>8</v>
      </c>
      <c r="C1086" s="63" t="s">
        <v>2490</v>
      </c>
      <c r="D1086" s="353"/>
      <c r="E1086" s="12">
        <v>3467452075371</v>
      </c>
      <c r="F1086" s="24">
        <v>12</v>
      </c>
      <c r="G1086" s="24">
        <v>12</v>
      </c>
      <c r="H1086" s="236">
        <v>7.99</v>
      </c>
      <c r="I1086" s="31"/>
      <c r="J1086" s="25">
        <f t="shared" si="23"/>
        <v>0</v>
      </c>
      <c r="K1086" s="485"/>
    </row>
    <row r="1087" spans="1:11" s="131" customFormat="1">
      <c r="A1087" s="315" t="s">
        <v>1869</v>
      </c>
      <c r="B1087" s="52" t="s">
        <v>8</v>
      </c>
      <c r="C1087" s="63" t="s">
        <v>2491</v>
      </c>
      <c r="D1087" s="353"/>
      <c r="E1087" s="12">
        <v>3467452075388</v>
      </c>
      <c r="F1087" s="24">
        <v>12</v>
      </c>
      <c r="G1087" s="24">
        <v>12</v>
      </c>
      <c r="H1087" s="236">
        <v>7.49</v>
      </c>
      <c r="I1087" s="31"/>
      <c r="J1087" s="25">
        <f t="shared" si="23"/>
        <v>0</v>
      </c>
      <c r="K1087" s="485"/>
    </row>
    <row r="1088" spans="1:11" s="131" customFormat="1">
      <c r="A1088" s="315" t="s">
        <v>2529</v>
      </c>
      <c r="B1088" s="52" t="s">
        <v>8</v>
      </c>
      <c r="C1088" s="342" t="s">
        <v>2528</v>
      </c>
      <c r="D1088" s="509"/>
      <c r="E1088" s="145">
        <v>3467452075395</v>
      </c>
      <c r="F1088" s="447">
        <v>12</v>
      </c>
      <c r="G1088" s="447">
        <v>12</v>
      </c>
      <c r="H1088" s="236">
        <v>6.79</v>
      </c>
      <c r="I1088" s="448"/>
      <c r="J1088" s="25">
        <f t="shared" si="23"/>
        <v>0</v>
      </c>
      <c r="K1088" s="485"/>
    </row>
    <row r="1089" spans="1:11" s="131" customFormat="1">
      <c r="A1089" s="315" t="s">
        <v>2058</v>
      </c>
      <c r="B1089" s="52" t="s">
        <v>8</v>
      </c>
      <c r="C1089" s="342" t="s">
        <v>2492</v>
      </c>
      <c r="D1089" s="30"/>
      <c r="E1089" s="145">
        <v>3467452075876</v>
      </c>
      <c r="F1089" s="30">
        <v>12</v>
      </c>
      <c r="G1089" s="30">
        <v>12</v>
      </c>
      <c r="H1089" s="471">
        <v>4.79</v>
      </c>
      <c r="I1089" s="341"/>
      <c r="J1089" s="25">
        <f t="shared" si="23"/>
        <v>0</v>
      </c>
      <c r="K1089" s="485"/>
    </row>
    <row r="1090" spans="1:11" s="131" customFormat="1">
      <c r="A1090" s="488" t="s">
        <v>2579</v>
      </c>
      <c r="B1090" s="383" t="s">
        <v>8</v>
      </c>
      <c r="C1090" s="487" t="s">
        <v>2591</v>
      </c>
      <c r="D1090" s="490"/>
      <c r="E1090" s="202">
        <v>3467452075883</v>
      </c>
      <c r="F1090" s="490">
        <v>12</v>
      </c>
      <c r="G1090" s="490">
        <v>12</v>
      </c>
      <c r="H1090" s="487">
        <v>4.79</v>
      </c>
      <c r="I1090" s="487"/>
      <c r="J1090" s="25">
        <f t="shared" si="23"/>
        <v>0</v>
      </c>
      <c r="K1090" s="485"/>
    </row>
    <row r="1091" spans="1:11" s="131" customFormat="1">
      <c r="A1091" s="315" t="s">
        <v>2530</v>
      </c>
      <c r="B1091" s="52" t="s">
        <v>8</v>
      </c>
      <c r="C1091" s="342" t="s">
        <v>2592</v>
      </c>
      <c r="D1091" s="509"/>
      <c r="E1091" s="145">
        <v>3467452075999</v>
      </c>
      <c r="F1091" s="408">
        <v>12</v>
      </c>
      <c r="G1091" s="408">
        <v>12</v>
      </c>
      <c r="H1091" s="236">
        <v>8.99</v>
      </c>
      <c r="I1091" s="448"/>
      <c r="J1091" s="25">
        <f t="shared" si="23"/>
        <v>0</v>
      </c>
      <c r="K1091" s="485"/>
    </row>
    <row r="1092" spans="1:11" s="131" customFormat="1">
      <c r="A1092" s="146" t="s">
        <v>2531</v>
      </c>
      <c r="B1092" s="52" t="s">
        <v>8</v>
      </c>
      <c r="C1092" s="342" t="s">
        <v>2593</v>
      </c>
      <c r="D1092" s="23"/>
      <c r="E1092" s="145">
        <v>3467452076118</v>
      </c>
      <c r="F1092" s="408">
        <v>6</v>
      </c>
      <c r="G1092" s="408">
        <v>6</v>
      </c>
      <c r="H1092" s="236">
        <v>5.79</v>
      </c>
      <c r="I1092" s="448"/>
      <c r="J1092" s="25">
        <f t="shared" si="23"/>
        <v>0</v>
      </c>
      <c r="K1092" s="485"/>
    </row>
    <row r="1093" spans="1:11" s="131" customFormat="1">
      <c r="A1093" s="315" t="s">
        <v>2532</v>
      </c>
      <c r="B1093" s="52" t="s">
        <v>8</v>
      </c>
      <c r="C1093" s="63" t="s">
        <v>2594</v>
      </c>
      <c r="D1093" s="30"/>
      <c r="E1093" s="414" t="s">
        <v>2533</v>
      </c>
      <c r="F1093" s="31">
        <v>12</v>
      </c>
      <c r="G1093" s="31">
        <v>12</v>
      </c>
      <c r="H1093" s="236">
        <v>4.99</v>
      </c>
      <c r="I1093" s="448"/>
      <c r="J1093" s="25">
        <f t="shared" si="23"/>
        <v>0</v>
      </c>
      <c r="K1093" s="485"/>
    </row>
    <row r="1094" spans="1:11" s="131" customFormat="1">
      <c r="A1094" s="315" t="s">
        <v>2534</v>
      </c>
      <c r="B1094" s="52" t="s">
        <v>8</v>
      </c>
      <c r="C1094" s="63" t="s">
        <v>2595</v>
      </c>
      <c r="D1094" s="52"/>
      <c r="E1094" s="31">
        <v>3467452076361</v>
      </c>
      <c r="F1094" s="31">
        <v>12</v>
      </c>
      <c r="G1094" s="31">
        <v>12</v>
      </c>
      <c r="H1094" s="236">
        <v>4.99</v>
      </c>
      <c r="I1094" s="448"/>
      <c r="J1094" s="25">
        <f t="shared" si="23"/>
        <v>0</v>
      </c>
      <c r="K1094" s="485"/>
    </row>
    <row r="1095" spans="1:11" s="131" customFormat="1">
      <c r="A1095" s="315" t="s">
        <v>2535</v>
      </c>
      <c r="B1095" s="52" t="s">
        <v>8</v>
      </c>
      <c r="C1095" s="342" t="s">
        <v>2596</v>
      </c>
      <c r="D1095" s="22" t="s">
        <v>2062</v>
      </c>
      <c r="E1095" s="41">
        <v>3467452076446</v>
      </c>
      <c r="F1095" s="408">
        <v>12</v>
      </c>
      <c r="G1095" s="408">
        <v>12</v>
      </c>
      <c r="H1095" s="236">
        <v>4.8899999999999997</v>
      </c>
      <c r="I1095" s="448"/>
      <c r="J1095" s="25">
        <f t="shared" si="23"/>
        <v>0</v>
      </c>
      <c r="K1095" s="485"/>
    </row>
    <row r="1096" spans="1:11" s="131" customFormat="1">
      <c r="A1096" s="315" t="s">
        <v>2536</v>
      </c>
      <c r="B1096" s="52" t="s">
        <v>8</v>
      </c>
      <c r="C1096" s="342" t="s">
        <v>2597</v>
      </c>
      <c r="D1096" s="22"/>
      <c r="E1096" s="23">
        <v>3467452076569</v>
      </c>
      <c r="F1096" s="408">
        <v>12</v>
      </c>
      <c r="G1096" s="408">
        <v>12</v>
      </c>
      <c r="H1096" s="236">
        <v>4.99</v>
      </c>
      <c r="I1096" s="448"/>
      <c r="J1096" s="25">
        <f t="shared" si="23"/>
        <v>0</v>
      </c>
      <c r="K1096" s="485"/>
    </row>
    <row r="1097" spans="1:11" s="131" customFormat="1">
      <c r="A1097" s="146" t="s">
        <v>2537</v>
      </c>
      <c r="B1097" s="52" t="s">
        <v>8</v>
      </c>
      <c r="C1097" s="342" t="s">
        <v>2598</v>
      </c>
      <c r="D1097" s="23" t="s">
        <v>2073</v>
      </c>
      <c r="E1097" s="23">
        <v>3467452076613</v>
      </c>
      <c r="F1097" s="408">
        <v>12</v>
      </c>
      <c r="G1097" s="408">
        <v>12</v>
      </c>
      <c r="H1097" s="236">
        <v>4.79</v>
      </c>
      <c r="I1097" s="448"/>
      <c r="J1097" s="25">
        <f t="shared" si="23"/>
        <v>0</v>
      </c>
      <c r="K1097" s="485"/>
    </row>
    <row r="1098" spans="1:11" s="131" customFormat="1">
      <c r="A1098" s="146" t="s">
        <v>2538</v>
      </c>
      <c r="B1098" s="52" t="s">
        <v>8</v>
      </c>
      <c r="C1098" s="342" t="s">
        <v>2599</v>
      </c>
      <c r="D1098" s="22" t="s">
        <v>2062</v>
      </c>
      <c r="E1098" s="23">
        <v>3467452076651</v>
      </c>
      <c r="F1098" s="408">
        <v>6</v>
      </c>
      <c r="G1098" s="408">
        <v>6</v>
      </c>
      <c r="H1098" s="236">
        <v>7.59</v>
      </c>
      <c r="I1098" s="448"/>
      <c r="J1098" s="25">
        <f t="shared" si="23"/>
        <v>0</v>
      </c>
      <c r="K1098" s="485"/>
    </row>
    <row r="1099" spans="1:11" s="131" customFormat="1">
      <c r="A1099" s="315" t="s">
        <v>2147</v>
      </c>
      <c r="B1099" s="383" t="s">
        <v>8</v>
      </c>
      <c r="C1099" s="342" t="s">
        <v>1442</v>
      </c>
      <c r="D1099" s="344" t="s">
        <v>2073</v>
      </c>
      <c r="E1099" s="409" t="s">
        <v>2148</v>
      </c>
      <c r="F1099" s="13">
        <v>18</v>
      </c>
      <c r="G1099" s="410">
        <v>18</v>
      </c>
      <c r="H1099" s="236">
        <v>2.4900000000000002</v>
      </c>
      <c r="I1099" s="345"/>
      <c r="J1099" s="25">
        <f t="shared" si="23"/>
        <v>0</v>
      </c>
      <c r="K1099" s="217" t="s">
        <v>2063</v>
      </c>
    </row>
    <row r="1100" spans="1:11" s="131" customFormat="1">
      <c r="A1100" s="315" t="s">
        <v>2149</v>
      </c>
      <c r="B1100" s="383" t="s">
        <v>8</v>
      </c>
      <c r="C1100" s="342" t="s">
        <v>2150</v>
      </c>
      <c r="D1100" s="344" t="s">
        <v>2073</v>
      </c>
      <c r="E1100" s="409" t="s">
        <v>2151</v>
      </c>
      <c r="F1100" s="13">
        <v>12</v>
      </c>
      <c r="G1100" s="410">
        <v>12</v>
      </c>
      <c r="H1100" s="236">
        <v>14.99</v>
      </c>
      <c r="I1100" s="345"/>
      <c r="J1100" s="25">
        <f t="shared" si="23"/>
        <v>0</v>
      </c>
      <c r="K1100" s="217" t="s">
        <v>2063</v>
      </c>
    </row>
    <row r="1101" spans="1:11" s="131" customFormat="1">
      <c r="A1101" s="315" t="s">
        <v>2152</v>
      </c>
      <c r="B1101" s="383" t="s">
        <v>8</v>
      </c>
      <c r="C1101" s="342" t="s">
        <v>2153</v>
      </c>
      <c r="D1101" s="344" t="s">
        <v>2073</v>
      </c>
      <c r="E1101" s="409" t="s">
        <v>2154</v>
      </c>
      <c r="F1101" s="13">
        <v>12</v>
      </c>
      <c r="G1101" s="410">
        <v>12</v>
      </c>
      <c r="H1101" s="236">
        <v>8.99</v>
      </c>
      <c r="I1101" s="345"/>
      <c r="J1101" s="25">
        <f t="shared" si="23"/>
        <v>0</v>
      </c>
      <c r="K1101" s="217" t="s">
        <v>2063</v>
      </c>
    </row>
    <row r="1102" spans="1:11" s="131" customFormat="1">
      <c r="A1102" s="315" t="s">
        <v>2155</v>
      </c>
      <c r="B1102" s="383" t="s">
        <v>8</v>
      </c>
      <c r="C1102" s="342" t="s">
        <v>2156</v>
      </c>
      <c r="D1102" s="344" t="s">
        <v>2073</v>
      </c>
      <c r="E1102" s="409" t="s">
        <v>2157</v>
      </c>
      <c r="F1102" s="13">
        <v>12</v>
      </c>
      <c r="G1102" s="410">
        <v>12</v>
      </c>
      <c r="H1102" s="236">
        <v>14.99</v>
      </c>
      <c r="I1102" s="345"/>
      <c r="J1102" s="25">
        <f t="shared" si="23"/>
        <v>0</v>
      </c>
      <c r="K1102" s="217" t="s">
        <v>2063</v>
      </c>
    </row>
    <row r="1103" spans="1:11" s="131" customFormat="1">
      <c r="A1103" s="315" t="s">
        <v>2158</v>
      </c>
      <c r="B1103" s="383" t="s">
        <v>8</v>
      </c>
      <c r="C1103" s="342" t="s">
        <v>2159</v>
      </c>
      <c r="D1103" s="344" t="s">
        <v>2073</v>
      </c>
      <c r="E1103" s="409" t="s">
        <v>2160</v>
      </c>
      <c r="F1103" s="13">
        <v>12</v>
      </c>
      <c r="G1103" s="410">
        <v>12</v>
      </c>
      <c r="H1103" s="236">
        <v>14.99</v>
      </c>
      <c r="I1103" s="345"/>
      <c r="J1103" s="25">
        <f t="shared" si="23"/>
        <v>0</v>
      </c>
      <c r="K1103" s="217" t="s">
        <v>2063</v>
      </c>
    </row>
    <row r="1104" spans="1:11" s="131" customFormat="1">
      <c r="A1104" s="315" t="s">
        <v>2161</v>
      </c>
      <c r="B1104" s="383" t="s">
        <v>8</v>
      </c>
      <c r="C1104" s="342" t="s">
        <v>2162</v>
      </c>
      <c r="D1104" s="344" t="s">
        <v>2073</v>
      </c>
      <c r="E1104" s="409" t="s">
        <v>2163</v>
      </c>
      <c r="F1104" s="13">
        <v>12</v>
      </c>
      <c r="G1104" s="410">
        <v>12</v>
      </c>
      <c r="H1104" s="236">
        <v>14.99</v>
      </c>
      <c r="I1104" s="345"/>
      <c r="J1104" s="25">
        <f t="shared" si="23"/>
        <v>0</v>
      </c>
      <c r="K1104" s="217" t="s">
        <v>2063</v>
      </c>
    </row>
    <row r="1105" spans="1:11" s="131" customFormat="1">
      <c r="A1105" s="315" t="s">
        <v>2164</v>
      </c>
      <c r="B1105" s="383" t="s">
        <v>8</v>
      </c>
      <c r="C1105" s="342" t="s">
        <v>2165</v>
      </c>
      <c r="D1105" s="344" t="s">
        <v>2073</v>
      </c>
      <c r="E1105" s="409" t="s">
        <v>2166</v>
      </c>
      <c r="F1105" s="13">
        <v>12</v>
      </c>
      <c r="G1105" s="410">
        <v>12</v>
      </c>
      <c r="H1105" s="236">
        <v>4.8899999999999997</v>
      </c>
      <c r="I1105" s="345"/>
      <c r="J1105" s="25">
        <f t="shared" si="23"/>
        <v>0</v>
      </c>
      <c r="K1105" s="217" t="s">
        <v>2063</v>
      </c>
    </row>
    <row r="1106" spans="1:11" s="131" customFormat="1">
      <c r="A1106" s="315" t="s">
        <v>2167</v>
      </c>
      <c r="B1106" s="383" t="s">
        <v>8</v>
      </c>
      <c r="C1106" s="342" t="s">
        <v>2168</v>
      </c>
      <c r="D1106" s="344" t="s">
        <v>2073</v>
      </c>
      <c r="E1106" s="409" t="s">
        <v>2169</v>
      </c>
      <c r="F1106" s="13">
        <v>12</v>
      </c>
      <c r="G1106" s="410">
        <v>12</v>
      </c>
      <c r="H1106" s="236">
        <v>6.99</v>
      </c>
      <c r="I1106" s="345"/>
      <c r="J1106" s="25">
        <f t="shared" si="23"/>
        <v>0</v>
      </c>
      <c r="K1106" s="217" t="s">
        <v>2063</v>
      </c>
    </row>
    <row r="1107" spans="1:11" s="131" customFormat="1">
      <c r="A1107" s="315" t="s">
        <v>2170</v>
      </c>
      <c r="B1107" s="383" t="s">
        <v>8</v>
      </c>
      <c r="C1107" s="342" t="s">
        <v>2171</v>
      </c>
      <c r="D1107" s="344" t="s">
        <v>2073</v>
      </c>
      <c r="E1107" s="409" t="s">
        <v>2172</v>
      </c>
      <c r="F1107" s="13">
        <v>12</v>
      </c>
      <c r="G1107" s="410">
        <v>12</v>
      </c>
      <c r="H1107" s="236">
        <v>4.8899999999999997</v>
      </c>
      <c r="I1107" s="345"/>
      <c r="J1107" s="25">
        <f t="shared" si="23"/>
        <v>0</v>
      </c>
      <c r="K1107" s="217" t="s">
        <v>2063</v>
      </c>
    </row>
    <row r="1108" spans="1:11" ht="13.95" customHeight="1">
      <c r="A1108" s="315" t="s">
        <v>2173</v>
      </c>
      <c r="B1108" s="383" t="s">
        <v>8</v>
      </c>
      <c r="C1108" s="342" t="s">
        <v>2174</v>
      </c>
      <c r="D1108" s="344" t="s">
        <v>2073</v>
      </c>
      <c r="E1108" s="409" t="s">
        <v>2175</v>
      </c>
      <c r="F1108" s="13">
        <v>12</v>
      </c>
      <c r="G1108" s="410">
        <v>12</v>
      </c>
      <c r="H1108" s="236">
        <v>4.8899999999999997</v>
      </c>
      <c r="I1108" s="345"/>
      <c r="J1108" s="25">
        <f t="shared" si="23"/>
        <v>0</v>
      </c>
      <c r="K1108" s="217" t="s">
        <v>2063</v>
      </c>
    </row>
    <row r="1109" spans="1:11" ht="13.95" customHeight="1">
      <c r="A1109" s="315" t="s">
        <v>2176</v>
      </c>
      <c r="B1109" s="383" t="s">
        <v>8</v>
      </c>
      <c r="C1109" s="342" t="s">
        <v>2177</v>
      </c>
      <c r="D1109" s="344" t="s">
        <v>2073</v>
      </c>
      <c r="E1109" s="409" t="s">
        <v>2178</v>
      </c>
      <c r="F1109" s="13">
        <v>12</v>
      </c>
      <c r="G1109" s="410">
        <v>12</v>
      </c>
      <c r="H1109" s="236">
        <v>4.8899999999999997</v>
      </c>
      <c r="I1109" s="345"/>
      <c r="J1109" s="25">
        <f t="shared" si="23"/>
        <v>0</v>
      </c>
      <c r="K1109" s="217" t="s">
        <v>2063</v>
      </c>
    </row>
    <row r="1110" spans="1:11" ht="13.95" customHeight="1">
      <c r="A1110" s="315" t="s">
        <v>2179</v>
      </c>
      <c r="B1110" s="383" t="s">
        <v>8</v>
      </c>
      <c r="C1110" s="342" t="s">
        <v>2180</v>
      </c>
      <c r="D1110" s="344" t="s">
        <v>2073</v>
      </c>
      <c r="E1110" s="409" t="s">
        <v>2181</v>
      </c>
      <c r="F1110" s="13">
        <v>12</v>
      </c>
      <c r="G1110" s="410">
        <v>12</v>
      </c>
      <c r="H1110" s="236">
        <v>7.99</v>
      </c>
      <c r="I1110" s="345"/>
      <c r="J1110" s="25">
        <f t="shared" si="23"/>
        <v>0</v>
      </c>
      <c r="K1110" s="217" t="s">
        <v>2063</v>
      </c>
    </row>
    <row r="1111" spans="1:11" ht="13.95" customHeight="1">
      <c r="A1111" s="315" t="s">
        <v>2182</v>
      </c>
      <c r="B1111" s="383" t="s">
        <v>8</v>
      </c>
      <c r="C1111" s="342" t="s">
        <v>2183</v>
      </c>
      <c r="D1111" s="344" t="s">
        <v>2073</v>
      </c>
      <c r="E1111" s="409" t="s">
        <v>2184</v>
      </c>
      <c r="F1111" s="13">
        <v>12</v>
      </c>
      <c r="G1111" s="410">
        <v>12</v>
      </c>
      <c r="H1111" s="236">
        <v>4.8899999999999997</v>
      </c>
      <c r="I1111" s="345"/>
      <c r="J1111" s="25">
        <f t="shared" ref="J1111:J1133" si="24">(H1111*I1111)</f>
        <v>0</v>
      </c>
      <c r="K1111" s="217" t="s">
        <v>2063</v>
      </c>
    </row>
    <row r="1112" spans="1:11" s="131" customFormat="1">
      <c r="A1112" s="315" t="s">
        <v>2188</v>
      </c>
      <c r="B1112" s="383" t="s">
        <v>8</v>
      </c>
      <c r="C1112" s="342" t="s">
        <v>1508</v>
      </c>
      <c r="D1112" s="344" t="s">
        <v>2073</v>
      </c>
      <c r="E1112" s="409" t="s">
        <v>2189</v>
      </c>
      <c r="F1112" s="13">
        <v>12</v>
      </c>
      <c r="G1112" s="410">
        <v>12</v>
      </c>
      <c r="H1112" s="236">
        <v>7.29</v>
      </c>
      <c r="I1112" s="345"/>
      <c r="J1112" s="25">
        <f t="shared" si="24"/>
        <v>0</v>
      </c>
      <c r="K1112" s="217" t="s">
        <v>2063</v>
      </c>
    </row>
    <row r="1113" spans="1:11" s="131" customFormat="1">
      <c r="A1113" s="315" t="s">
        <v>2190</v>
      </c>
      <c r="B1113" s="383" t="s">
        <v>8</v>
      </c>
      <c r="C1113" s="342" t="s">
        <v>2191</v>
      </c>
      <c r="D1113" s="344" t="s">
        <v>2073</v>
      </c>
      <c r="E1113" s="409" t="s">
        <v>2192</v>
      </c>
      <c r="F1113" s="13">
        <v>12</v>
      </c>
      <c r="G1113" s="410">
        <v>12</v>
      </c>
      <c r="H1113" s="236">
        <v>4.8899999999999997</v>
      </c>
      <c r="I1113" s="345"/>
      <c r="J1113" s="25">
        <f t="shared" si="24"/>
        <v>0</v>
      </c>
      <c r="K1113" s="217" t="s">
        <v>2063</v>
      </c>
    </row>
    <row r="1114" spans="1:11" s="131" customFormat="1">
      <c r="A1114" s="315" t="s">
        <v>2193</v>
      </c>
      <c r="B1114" s="383" t="s">
        <v>8</v>
      </c>
      <c r="C1114" s="342" t="s">
        <v>2194</v>
      </c>
      <c r="D1114" s="344" t="s">
        <v>2073</v>
      </c>
      <c r="E1114" s="409" t="s">
        <v>2195</v>
      </c>
      <c r="F1114" s="13">
        <v>12</v>
      </c>
      <c r="G1114" s="410">
        <v>12</v>
      </c>
      <c r="H1114" s="236">
        <v>6.99</v>
      </c>
      <c r="I1114" s="345"/>
      <c r="J1114" s="25">
        <f t="shared" si="24"/>
        <v>0</v>
      </c>
      <c r="K1114" s="217" t="s">
        <v>2063</v>
      </c>
    </row>
    <row r="1115" spans="1:11" s="131" customFormat="1">
      <c r="A1115" s="315" t="s">
        <v>2196</v>
      </c>
      <c r="B1115" s="383" t="s">
        <v>8</v>
      </c>
      <c r="C1115" s="342" t="s">
        <v>2197</v>
      </c>
      <c r="D1115" s="344" t="s">
        <v>2073</v>
      </c>
      <c r="E1115" s="409" t="s">
        <v>2198</v>
      </c>
      <c r="F1115" s="13">
        <v>12</v>
      </c>
      <c r="G1115" s="410">
        <v>12</v>
      </c>
      <c r="H1115" s="236">
        <v>4.8899999999999997</v>
      </c>
      <c r="I1115" s="345"/>
      <c r="J1115" s="25">
        <f t="shared" si="24"/>
        <v>0</v>
      </c>
      <c r="K1115" s="217" t="s">
        <v>2063</v>
      </c>
    </row>
    <row r="1116" spans="1:11" s="131" customFormat="1">
      <c r="A1116" s="315" t="s">
        <v>2199</v>
      </c>
      <c r="B1116" s="383" t="s">
        <v>8</v>
      </c>
      <c r="C1116" s="342" t="s">
        <v>1519</v>
      </c>
      <c r="D1116" s="344" t="s">
        <v>2073</v>
      </c>
      <c r="E1116" s="409" t="s">
        <v>2200</v>
      </c>
      <c r="F1116" s="13">
        <v>12</v>
      </c>
      <c r="G1116" s="410">
        <v>12</v>
      </c>
      <c r="H1116" s="236">
        <v>4.8899999999999997</v>
      </c>
      <c r="I1116" s="345"/>
      <c r="J1116" s="25">
        <f t="shared" si="24"/>
        <v>0</v>
      </c>
      <c r="K1116" s="217" t="s">
        <v>2063</v>
      </c>
    </row>
    <row r="1117" spans="1:11" s="131" customFormat="1">
      <c r="A1117" s="315" t="s">
        <v>2201</v>
      </c>
      <c r="B1117" s="383" t="s">
        <v>8</v>
      </c>
      <c r="C1117" s="342" t="s">
        <v>2202</v>
      </c>
      <c r="D1117" s="344" t="s">
        <v>2073</v>
      </c>
      <c r="E1117" s="409" t="s">
        <v>2203</v>
      </c>
      <c r="F1117" s="13">
        <v>12</v>
      </c>
      <c r="G1117" s="410">
        <v>12</v>
      </c>
      <c r="H1117" s="236">
        <v>4.8899999999999997</v>
      </c>
      <c r="I1117" s="345"/>
      <c r="J1117" s="25">
        <f t="shared" si="24"/>
        <v>0</v>
      </c>
      <c r="K1117" s="217" t="s">
        <v>2063</v>
      </c>
    </row>
    <row r="1118" spans="1:11" s="131" customFormat="1">
      <c r="A1118" s="315" t="s">
        <v>2204</v>
      </c>
      <c r="B1118" s="383" t="s">
        <v>8</v>
      </c>
      <c r="C1118" s="342" t="s">
        <v>2205</v>
      </c>
      <c r="D1118" s="344" t="s">
        <v>2073</v>
      </c>
      <c r="E1118" s="409" t="s">
        <v>2206</v>
      </c>
      <c r="F1118" s="13">
        <v>18</v>
      </c>
      <c r="G1118" s="410">
        <v>18</v>
      </c>
      <c r="H1118" s="236">
        <v>4.8899999999999997</v>
      </c>
      <c r="I1118" s="345"/>
      <c r="J1118" s="25">
        <f t="shared" si="24"/>
        <v>0</v>
      </c>
      <c r="K1118" s="217" t="s">
        <v>2063</v>
      </c>
    </row>
    <row r="1119" spans="1:11" s="131" customFormat="1">
      <c r="A1119" s="315" t="s">
        <v>2207</v>
      </c>
      <c r="B1119" s="383" t="s">
        <v>8</v>
      </c>
      <c r="C1119" s="342" t="s">
        <v>2208</v>
      </c>
      <c r="D1119" s="344" t="s">
        <v>2073</v>
      </c>
      <c r="E1119" s="409" t="s">
        <v>2209</v>
      </c>
      <c r="F1119" s="13">
        <v>12</v>
      </c>
      <c r="G1119" s="410">
        <v>12</v>
      </c>
      <c r="H1119" s="236">
        <v>4.8899999999999997</v>
      </c>
      <c r="I1119" s="345"/>
      <c r="J1119" s="25">
        <f t="shared" si="24"/>
        <v>0</v>
      </c>
      <c r="K1119" s="217" t="s">
        <v>2063</v>
      </c>
    </row>
    <row r="1120" spans="1:11" s="131" customFormat="1">
      <c r="A1120" s="315" t="s">
        <v>2210</v>
      </c>
      <c r="B1120" s="383" t="s">
        <v>8</v>
      </c>
      <c r="C1120" s="342" t="s">
        <v>2211</v>
      </c>
      <c r="D1120" s="344" t="s">
        <v>2073</v>
      </c>
      <c r="E1120" s="409" t="s">
        <v>2212</v>
      </c>
      <c r="F1120" s="13">
        <v>12</v>
      </c>
      <c r="G1120" s="410">
        <v>12</v>
      </c>
      <c r="H1120" s="236">
        <v>4.8899999999999997</v>
      </c>
      <c r="I1120" s="345"/>
      <c r="J1120" s="25">
        <f t="shared" si="24"/>
        <v>0</v>
      </c>
      <c r="K1120" s="217" t="s">
        <v>2063</v>
      </c>
    </row>
    <row r="1121" spans="1:11" s="131" customFormat="1">
      <c r="A1121" s="315" t="s">
        <v>2213</v>
      </c>
      <c r="B1121" s="383" t="s">
        <v>8</v>
      </c>
      <c r="C1121" s="448" t="s">
        <v>2214</v>
      </c>
      <c r="D1121" s="344" t="s">
        <v>2073</v>
      </c>
      <c r="E1121" s="409" t="s">
        <v>2215</v>
      </c>
      <c r="F1121" s="13">
        <v>12</v>
      </c>
      <c r="G1121" s="410">
        <v>12</v>
      </c>
      <c r="H1121" s="236">
        <v>4.8899999999999997</v>
      </c>
      <c r="I1121" s="345"/>
      <c r="J1121" s="25">
        <f t="shared" si="24"/>
        <v>0</v>
      </c>
      <c r="K1121" s="217" t="s">
        <v>2063</v>
      </c>
    </row>
    <row r="1122" spans="1:11" s="131" customFormat="1">
      <c r="A1122" s="315" t="s">
        <v>2216</v>
      </c>
      <c r="B1122" s="383" t="s">
        <v>8</v>
      </c>
      <c r="C1122" s="448" t="s">
        <v>2217</v>
      </c>
      <c r="D1122" s="344" t="s">
        <v>2073</v>
      </c>
      <c r="E1122" s="409" t="s">
        <v>2218</v>
      </c>
      <c r="F1122" s="13">
        <v>12</v>
      </c>
      <c r="G1122" s="410">
        <v>12</v>
      </c>
      <c r="H1122" s="236">
        <v>6.99</v>
      </c>
      <c r="I1122" s="345"/>
      <c r="J1122" s="25">
        <f t="shared" si="24"/>
        <v>0</v>
      </c>
      <c r="K1122" s="217" t="s">
        <v>2063</v>
      </c>
    </row>
    <row r="1123" spans="1:11" s="131" customFormat="1">
      <c r="A1123" s="315" t="s">
        <v>2219</v>
      </c>
      <c r="B1123" s="383" t="s">
        <v>8</v>
      </c>
      <c r="C1123" s="448" t="s">
        <v>2220</v>
      </c>
      <c r="D1123" s="344" t="s">
        <v>2073</v>
      </c>
      <c r="E1123" s="409" t="s">
        <v>2221</v>
      </c>
      <c r="F1123" s="13">
        <v>12</v>
      </c>
      <c r="G1123" s="410">
        <v>12</v>
      </c>
      <c r="H1123" s="236">
        <v>6.99</v>
      </c>
      <c r="I1123" s="345"/>
      <c r="J1123" s="25">
        <f t="shared" si="24"/>
        <v>0</v>
      </c>
      <c r="K1123" s="217" t="s">
        <v>2063</v>
      </c>
    </row>
    <row r="1124" spans="1:11" s="131" customFormat="1">
      <c r="A1124" s="315" t="s">
        <v>2222</v>
      </c>
      <c r="B1124" s="383" t="s">
        <v>8</v>
      </c>
      <c r="C1124" s="448" t="s">
        <v>2223</v>
      </c>
      <c r="D1124" s="344" t="s">
        <v>2073</v>
      </c>
      <c r="E1124" s="409" t="s">
        <v>2224</v>
      </c>
      <c r="F1124" s="13">
        <v>12</v>
      </c>
      <c r="G1124" s="410">
        <v>12</v>
      </c>
      <c r="H1124" s="236">
        <v>4.8899999999999997</v>
      </c>
      <c r="I1124" s="345"/>
      <c r="J1124" s="25">
        <f t="shared" si="24"/>
        <v>0</v>
      </c>
      <c r="K1124" s="217" t="s">
        <v>2063</v>
      </c>
    </row>
    <row r="1125" spans="1:11" s="337" customFormat="1">
      <c r="A1125" s="315" t="s">
        <v>2225</v>
      </c>
      <c r="B1125" s="383" t="s">
        <v>8</v>
      </c>
      <c r="C1125" s="448" t="s">
        <v>2226</v>
      </c>
      <c r="D1125" s="344" t="s">
        <v>2073</v>
      </c>
      <c r="E1125" s="409" t="s">
        <v>2227</v>
      </c>
      <c r="F1125" s="13">
        <v>12</v>
      </c>
      <c r="G1125" s="410">
        <v>12</v>
      </c>
      <c r="H1125" s="236">
        <v>6.99</v>
      </c>
      <c r="I1125" s="345"/>
      <c r="J1125" s="25">
        <f t="shared" si="24"/>
        <v>0</v>
      </c>
      <c r="K1125" s="217" t="s">
        <v>2063</v>
      </c>
    </row>
    <row r="1126" spans="1:11" s="337" customFormat="1">
      <c r="A1126" s="315" t="s">
        <v>2228</v>
      </c>
      <c r="B1126" s="383" t="s">
        <v>8</v>
      </c>
      <c r="C1126" s="448" t="s">
        <v>2229</v>
      </c>
      <c r="D1126" s="344" t="s">
        <v>2073</v>
      </c>
      <c r="E1126" s="409" t="s">
        <v>2230</v>
      </c>
      <c r="F1126" s="13">
        <v>12</v>
      </c>
      <c r="G1126" s="410">
        <v>12</v>
      </c>
      <c r="H1126" s="236">
        <v>7.29</v>
      </c>
      <c r="I1126" s="345"/>
      <c r="J1126" s="25">
        <f t="shared" si="24"/>
        <v>0</v>
      </c>
      <c r="K1126" s="217" t="s">
        <v>2063</v>
      </c>
    </row>
    <row r="1127" spans="1:11" s="337" customFormat="1">
      <c r="A1127" s="315" t="s">
        <v>2231</v>
      </c>
      <c r="B1127" s="383" t="s">
        <v>8</v>
      </c>
      <c r="C1127" s="448" t="s">
        <v>2232</v>
      </c>
      <c r="D1127" s="344" t="s">
        <v>2073</v>
      </c>
      <c r="E1127" s="409" t="s">
        <v>2233</v>
      </c>
      <c r="F1127" s="13">
        <v>12</v>
      </c>
      <c r="G1127" s="410">
        <v>12</v>
      </c>
      <c r="H1127" s="236">
        <v>7.69</v>
      </c>
      <c r="I1127" s="345"/>
      <c r="J1127" s="25">
        <f t="shared" si="24"/>
        <v>0</v>
      </c>
      <c r="K1127" s="217" t="s">
        <v>2063</v>
      </c>
    </row>
    <row r="1128" spans="1:11" s="337" customFormat="1">
      <c r="A1128" s="315" t="s">
        <v>2234</v>
      </c>
      <c r="B1128" s="383" t="s">
        <v>8</v>
      </c>
      <c r="C1128" s="448" t="s">
        <v>2235</v>
      </c>
      <c r="D1128" s="344" t="s">
        <v>2073</v>
      </c>
      <c r="E1128" s="409" t="s">
        <v>2236</v>
      </c>
      <c r="F1128" s="13">
        <v>12</v>
      </c>
      <c r="G1128" s="410">
        <v>12</v>
      </c>
      <c r="H1128" s="236">
        <v>7.69</v>
      </c>
      <c r="I1128" s="345"/>
      <c r="J1128" s="25">
        <f t="shared" si="24"/>
        <v>0</v>
      </c>
      <c r="K1128" s="217" t="s">
        <v>2063</v>
      </c>
    </row>
    <row r="1129" spans="1:11" s="337" customFormat="1">
      <c r="A1129" s="315" t="s">
        <v>2237</v>
      </c>
      <c r="B1129" s="383" t="s">
        <v>8</v>
      </c>
      <c r="C1129" s="448" t="s">
        <v>2238</v>
      </c>
      <c r="D1129" s="344" t="s">
        <v>2073</v>
      </c>
      <c r="E1129" s="409" t="s">
        <v>2239</v>
      </c>
      <c r="F1129" s="13">
        <v>12</v>
      </c>
      <c r="G1129" s="410">
        <v>12</v>
      </c>
      <c r="H1129" s="236">
        <v>7.99</v>
      </c>
      <c r="I1129" s="345"/>
      <c r="J1129" s="25">
        <f t="shared" si="24"/>
        <v>0</v>
      </c>
      <c r="K1129" s="217" t="s">
        <v>2063</v>
      </c>
    </row>
    <row r="1130" spans="1:11" s="337" customFormat="1">
      <c r="A1130" s="315" t="s">
        <v>2240</v>
      </c>
      <c r="B1130" s="383" t="s">
        <v>8</v>
      </c>
      <c r="C1130" s="448" t="s">
        <v>2241</v>
      </c>
      <c r="D1130" s="344" t="s">
        <v>2073</v>
      </c>
      <c r="E1130" s="409" t="s">
        <v>2242</v>
      </c>
      <c r="F1130" s="13">
        <v>12</v>
      </c>
      <c r="G1130" s="410">
        <v>12</v>
      </c>
      <c r="H1130" s="236">
        <v>9.99</v>
      </c>
      <c r="I1130" s="345"/>
      <c r="J1130" s="25">
        <f t="shared" si="24"/>
        <v>0</v>
      </c>
      <c r="K1130" s="217" t="s">
        <v>2063</v>
      </c>
    </row>
    <row r="1131" spans="1:11" s="337" customFormat="1">
      <c r="A1131" s="315" t="s">
        <v>2243</v>
      </c>
      <c r="B1131" s="383" t="s">
        <v>8</v>
      </c>
      <c r="C1131" s="448" t="s">
        <v>2244</v>
      </c>
      <c r="D1131" s="344" t="s">
        <v>2073</v>
      </c>
      <c r="E1131" s="409" t="s">
        <v>2245</v>
      </c>
      <c r="F1131" s="13">
        <v>12</v>
      </c>
      <c r="G1131" s="410">
        <v>12</v>
      </c>
      <c r="H1131" s="236">
        <v>9.99</v>
      </c>
      <c r="I1131" s="345"/>
      <c r="J1131" s="25">
        <f t="shared" si="24"/>
        <v>0</v>
      </c>
      <c r="K1131" s="217" t="s">
        <v>2063</v>
      </c>
    </row>
    <row r="1132" spans="1:11" s="337" customFormat="1">
      <c r="A1132" s="315" t="s">
        <v>2246</v>
      </c>
      <c r="B1132" s="383" t="s">
        <v>8</v>
      </c>
      <c r="C1132" s="448" t="s">
        <v>2247</v>
      </c>
      <c r="D1132" s="344" t="s">
        <v>2073</v>
      </c>
      <c r="E1132" s="409" t="s">
        <v>2248</v>
      </c>
      <c r="F1132" s="13">
        <v>12</v>
      </c>
      <c r="G1132" s="410">
        <v>12</v>
      </c>
      <c r="H1132" s="236">
        <v>9.99</v>
      </c>
      <c r="I1132" s="345"/>
      <c r="J1132" s="25">
        <f t="shared" si="24"/>
        <v>0</v>
      </c>
      <c r="K1132" s="217" t="s">
        <v>2063</v>
      </c>
    </row>
    <row r="1133" spans="1:11" s="337" customFormat="1">
      <c r="A1133" s="315" t="s">
        <v>2249</v>
      </c>
      <c r="B1133" s="383" t="s">
        <v>8</v>
      </c>
      <c r="C1133" s="448" t="s">
        <v>2250</v>
      </c>
      <c r="D1133" s="344" t="s">
        <v>2073</v>
      </c>
      <c r="E1133" s="409" t="s">
        <v>2251</v>
      </c>
      <c r="F1133" s="13">
        <v>12</v>
      </c>
      <c r="G1133" s="410">
        <v>12</v>
      </c>
      <c r="H1133" s="236">
        <v>4.8899999999999997</v>
      </c>
      <c r="I1133" s="345"/>
      <c r="J1133" s="25">
        <f t="shared" si="24"/>
        <v>0</v>
      </c>
      <c r="K1133" s="217" t="s">
        <v>2063</v>
      </c>
    </row>
    <row r="1134" spans="1:11" s="337" customFormat="1">
      <c r="A1134" s="315" t="s">
        <v>2678</v>
      </c>
      <c r="B1134" s="383" t="s">
        <v>8</v>
      </c>
      <c r="C1134" s="448" t="s">
        <v>2673</v>
      </c>
      <c r="D1134" s="344" t="s">
        <v>2677</v>
      </c>
      <c r="E1134" s="409" t="s">
        <v>1115</v>
      </c>
      <c r="F1134" s="13">
        <v>12</v>
      </c>
      <c r="G1134" s="410">
        <v>12</v>
      </c>
      <c r="H1134" s="236">
        <v>0</v>
      </c>
      <c r="I1134" s="345"/>
      <c r="J1134" s="25">
        <f t="shared" ref="J1134:J1136" si="25">(H1134*I1134)</f>
        <v>0</v>
      </c>
      <c r="K1134" s="217" t="s">
        <v>2063</v>
      </c>
    </row>
    <row r="1135" spans="1:11" s="337" customFormat="1">
      <c r="A1135" s="315" t="s">
        <v>2678</v>
      </c>
      <c r="B1135" s="383" t="s">
        <v>8</v>
      </c>
      <c r="C1135" s="448" t="s">
        <v>2674</v>
      </c>
      <c r="D1135" s="344" t="s">
        <v>2677</v>
      </c>
      <c r="E1135" s="409" t="s">
        <v>1115</v>
      </c>
      <c r="F1135" s="13">
        <v>12</v>
      </c>
      <c r="G1135" s="410">
        <v>12</v>
      </c>
      <c r="H1135" s="236">
        <v>0</v>
      </c>
      <c r="I1135" s="345"/>
      <c r="J1135" s="25">
        <f t="shared" si="25"/>
        <v>0</v>
      </c>
      <c r="K1135" s="217" t="s">
        <v>2063</v>
      </c>
    </row>
    <row r="1136" spans="1:11" s="337" customFormat="1" ht="14.4" thickBot="1">
      <c r="A1136" s="325" t="s">
        <v>2678</v>
      </c>
      <c r="B1136" s="411" t="s">
        <v>8</v>
      </c>
      <c r="C1136" s="486" t="s">
        <v>2675</v>
      </c>
      <c r="D1136" s="350" t="s">
        <v>2677</v>
      </c>
      <c r="E1136" s="412" t="s">
        <v>1115</v>
      </c>
      <c r="F1136" s="19">
        <v>12</v>
      </c>
      <c r="G1136" s="413">
        <v>12</v>
      </c>
      <c r="H1136" s="237">
        <v>0</v>
      </c>
      <c r="I1136" s="351"/>
      <c r="J1136" s="54">
        <f t="shared" si="25"/>
        <v>0</v>
      </c>
      <c r="K1136" s="218" t="s">
        <v>2063</v>
      </c>
    </row>
    <row r="1137" spans="1:11" ht="13.95" customHeight="1" thickBot="1">
      <c r="A1137" s="557" t="s">
        <v>1525</v>
      </c>
      <c r="B1137" s="558"/>
      <c r="C1137" s="558"/>
      <c r="D1137" s="558"/>
      <c r="E1137" s="558"/>
      <c r="F1137" s="558"/>
      <c r="G1137" s="558"/>
      <c r="H1137" s="558"/>
      <c r="I1137" s="558"/>
      <c r="J1137" s="558"/>
      <c r="K1137" s="559"/>
    </row>
    <row r="1138" spans="1:11" s="131" customFormat="1">
      <c r="A1138" s="324" t="s">
        <v>1370</v>
      </c>
      <c r="B1138" s="61" t="s">
        <v>8</v>
      </c>
      <c r="C1138" s="62" t="s">
        <v>1433</v>
      </c>
      <c r="D1138" s="61"/>
      <c r="E1138" s="86">
        <v>3467452032459</v>
      </c>
      <c r="F1138" s="81">
        <v>6</v>
      </c>
      <c r="G1138" s="81">
        <v>6</v>
      </c>
      <c r="H1138" s="271">
        <v>11.29</v>
      </c>
      <c r="I1138" s="81"/>
      <c r="J1138" s="53">
        <f>(H1138*I1138)</f>
        <v>0</v>
      </c>
      <c r="K1138" s="274"/>
    </row>
    <row r="1139" spans="1:11" s="131" customFormat="1">
      <c r="A1139" s="315" t="s">
        <v>1371</v>
      </c>
      <c r="B1139" s="52" t="s">
        <v>8</v>
      </c>
      <c r="C1139" s="63" t="s">
        <v>1983</v>
      </c>
      <c r="D1139" s="52"/>
      <c r="E1139" s="41">
        <v>3467452052792</v>
      </c>
      <c r="F1139" s="31">
        <v>40</v>
      </c>
      <c r="G1139" s="31">
        <v>40</v>
      </c>
      <c r="H1139" s="236">
        <v>2.79</v>
      </c>
      <c r="I1139" s="31"/>
      <c r="J1139" s="25">
        <f>(H1139*I1139)</f>
        <v>0</v>
      </c>
      <c r="K1139" s="275"/>
    </row>
    <row r="1140" spans="1:11" s="131" customFormat="1">
      <c r="A1140" s="315" t="s">
        <v>1526</v>
      </c>
      <c r="B1140" s="52" t="s">
        <v>8</v>
      </c>
      <c r="C1140" s="63" t="s">
        <v>1434</v>
      </c>
      <c r="D1140" s="52"/>
      <c r="E1140" s="41">
        <v>3467452063200</v>
      </c>
      <c r="F1140" s="31">
        <v>6</v>
      </c>
      <c r="G1140" s="31">
        <v>6</v>
      </c>
      <c r="H1140" s="236">
        <v>12.99</v>
      </c>
      <c r="I1140" s="31"/>
      <c r="J1140" s="25">
        <f>(H1140*I1140)</f>
        <v>0</v>
      </c>
      <c r="K1140" s="275"/>
    </row>
    <row r="1141" spans="1:11" s="131" customFormat="1">
      <c r="A1141" s="315" t="s">
        <v>1373</v>
      </c>
      <c r="B1141" s="52" t="s">
        <v>8</v>
      </c>
      <c r="C1141" s="63" t="s">
        <v>1527</v>
      </c>
      <c r="D1141" s="52"/>
      <c r="E1141" s="41">
        <v>3467452063200</v>
      </c>
      <c r="F1141" s="31">
        <v>6</v>
      </c>
      <c r="G1141" s="31">
        <v>6</v>
      </c>
      <c r="H1141" s="236">
        <v>12.99</v>
      </c>
      <c r="I1141" s="31"/>
      <c r="J1141" s="25">
        <f>(H1141*I1141)</f>
        <v>0</v>
      </c>
      <c r="K1141" s="275"/>
    </row>
    <row r="1142" spans="1:11" ht="13.95" customHeight="1">
      <c r="A1142" s="315" t="s">
        <v>1522</v>
      </c>
      <c r="B1142" s="52" t="s">
        <v>8</v>
      </c>
      <c r="C1142" s="63" t="s">
        <v>1984</v>
      </c>
      <c r="D1142" s="52"/>
      <c r="E1142" s="31">
        <v>3467452069493</v>
      </c>
      <c r="F1142" s="31">
        <v>40</v>
      </c>
      <c r="G1142" s="31">
        <v>40</v>
      </c>
      <c r="H1142" s="236">
        <v>4.29</v>
      </c>
      <c r="I1142" s="31"/>
      <c r="J1142" s="25">
        <f>(H1142*I1142)</f>
        <v>0</v>
      </c>
      <c r="K1142" s="251"/>
    </row>
    <row r="1143" spans="1:11" ht="13.95" customHeight="1">
      <c r="A1143" s="315" t="s">
        <v>1859</v>
      </c>
      <c r="B1143" s="52" t="s">
        <v>8</v>
      </c>
      <c r="C1143" s="342" t="s">
        <v>2502</v>
      </c>
      <c r="D1143" s="509"/>
      <c r="E1143" s="145">
        <v>3467452075319</v>
      </c>
      <c r="F1143" s="447">
        <v>6</v>
      </c>
      <c r="G1143" s="447">
        <v>6</v>
      </c>
      <c r="H1143" s="236">
        <v>25.99</v>
      </c>
      <c r="I1143" s="448"/>
      <c r="J1143" s="25">
        <f t="shared" ref="J1143:J1145" si="26">(H1143*I1143)</f>
        <v>0</v>
      </c>
      <c r="K1143" s="485"/>
    </row>
    <row r="1144" spans="1:11" ht="13.95" customHeight="1">
      <c r="A1144" s="315" t="s">
        <v>2539</v>
      </c>
      <c r="B1144" s="52" t="s">
        <v>8</v>
      </c>
      <c r="C1144" s="342" t="s">
        <v>2600</v>
      </c>
      <c r="D1144" s="22" t="s">
        <v>2062</v>
      </c>
      <c r="E1144" s="145">
        <v>3467452076286</v>
      </c>
      <c r="F1144" s="408">
        <v>20</v>
      </c>
      <c r="G1144" s="408">
        <v>20</v>
      </c>
      <c r="H1144" s="236">
        <v>8.99</v>
      </c>
      <c r="I1144" s="448"/>
      <c r="J1144" s="25">
        <f t="shared" si="26"/>
        <v>0</v>
      </c>
      <c r="K1144" s="485"/>
    </row>
    <row r="1145" spans="1:11" ht="13.95" customHeight="1">
      <c r="A1145" s="315" t="s">
        <v>2291</v>
      </c>
      <c r="B1145" s="383" t="s">
        <v>8</v>
      </c>
      <c r="C1145" s="342" t="s">
        <v>2292</v>
      </c>
      <c r="D1145" s="344" t="s">
        <v>2073</v>
      </c>
      <c r="E1145" s="409" t="s">
        <v>2293</v>
      </c>
      <c r="F1145" s="13">
        <v>6</v>
      </c>
      <c r="G1145" s="410">
        <v>6</v>
      </c>
      <c r="H1145" s="236">
        <v>11.99</v>
      </c>
      <c r="I1145" s="345"/>
      <c r="J1145" s="25">
        <f t="shared" si="26"/>
        <v>0</v>
      </c>
      <c r="K1145" s="217" t="s">
        <v>2063</v>
      </c>
    </row>
    <row r="1146" spans="1:11" ht="13.95" customHeight="1">
      <c r="A1146" s="315" t="s">
        <v>2294</v>
      </c>
      <c r="B1146" s="383" t="s">
        <v>8</v>
      </c>
      <c r="C1146" s="342" t="s">
        <v>2295</v>
      </c>
      <c r="D1146" s="344" t="s">
        <v>2073</v>
      </c>
      <c r="E1146" s="409" t="s">
        <v>2296</v>
      </c>
      <c r="F1146" s="13">
        <v>36</v>
      </c>
      <c r="G1146" s="410">
        <v>36</v>
      </c>
      <c r="H1146" s="236">
        <v>2.4900000000000002</v>
      </c>
      <c r="I1146" s="345"/>
      <c r="J1146" s="25">
        <f>(H1146*I1146)</f>
        <v>0</v>
      </c>
      <c r="K1146" s="217" t="s">
        <v>2063</v>
      </c>
    </row>
    <row r="1147" spans="1:11" ht="13.95" customHeight="1">
      <c r="A1147" s="315" t="s">
        <v>2185</v>
      </c>
      <c r="B1147" s="383" t="s">
        <v>8</v>
      </c>
      <c r="C1147" s="342" t="s">
        <v>2186</v>
      </c>
      <c r="D1147" s="344" t="s">
        <v>2073</v>
      </c>
      <c r="E1147" s="409" t="s">
        <v>2187</v>
      </c>
      <c r="F1147" s="13">
        <v>6</v>
      </c>
      <c r="G1147" s="410">
        <v>6</v>
      </c>
      <c r="H1147" s="236">
        <v>14.99</v>
      </c>
      <c r="I1147" s="345"/>
      <c r="J1147" s="25">
        <f>(H1147*I1147)</f>
        <v>0</v>
      </c>
      <c r="K1147" s="217" t="s">
        <v>2063</v>
      </c>
    </row>
    <row r="1148" spans="1:11" s="131" customFormat="1">
      <c r="A1148" s="315" t="s">
        <v>2297</v>
      </c>
      <c r="B1148" s="383" t="s">
        <v>8</v>
      </c>
      <c r="C1148" s="448" t="s">
        <v>2298</v>
      </c>
      <c r="D1148" s="344" t="s">
        <v>2073</v>
      </c>
      <c r="E1148" s="409" t="s">
        <v>2299</v>
      </c>
      <c r="F1148" s="13">
        <v>12</v>
      </c>
      <c r="G1148" s="410">
        <v>12</v>
      </c>
      <c r="H1148" s="236">
        <v>14.99</v>
      </c>
      <c r="I1148" s="345"/>
      <c r="J1148" s="25">
        <f>(H1148*I1148)</f>
        <v>0</v>
      </c>
      <c r="K1148" s="217" t="s">
        <v>2063</v>
      </c>
    </row>
    <row r="1149" spans="1:11" s="131" customFormat="1">
      <c r="A1149" s="315" t="s">
        <v>2300</v>
      </c>
      <c r="B1149" s="383" t="s">
        <v>8</v>
      </c>
      <c r="C1149" s="448" t="s">
        <v>2546</v>
      </c>
      <c r="D1149" s="344" t="s">
        <v>2073</v>
      </c>
      <c r="E1149" s="409" t="s">
        <v>2301</v>
      </c>
      <c r="F1149" s="13">
        <v>12</v>
      </c>
      <c r="G1149" s="410">
        <v>12</v>
      </c>
      <c r="H1149" s="236">
        <v>14.99</v>
      </c>
      <c r="I1149" s="345"/>
      <c r="J1149" s="25">
        <f>(H1149*I1149)</f>
        <v>0</v>
      </c>
      <c r="K1149" s="217" t="s">
        <v>2063</v>
      </c>
    </row>
    <row r="1150" spans="1:11" ht="13.95" customHeight="1" thickBot="1">
      <c r="A1150" s="325" t="s">
        <v>2678</v>
      </c>
      <c r="B1150" s="51" t="s">
        <v>8</v>
      </c>
      <c r="C1150" s="64" t="s">
        <v>2676</v>
      </c>
      <c r="D1150" s="350" t="s">
        <v>2677</v>
      </c>
      <c r="E1150" s="83" t="s">
        <v>1115</v>
      </c>
      <c r="F1150" s="83">
        <v>40</v>
      </c>
      <c r="G1150" s="83">
        <v>40</v>
      </c>
      <c r="H1150" s="237">
        <v>0</v>
      </c>
      <c r="I1150" s="83"/>
      <c r="J1150" s="54">
        <f>(H1150*I1150)</f>
        <v>0</v>
      </c>
      <c r="K1150" s="218" t="s">
        <v>2608</v>
      </c>
    </row>
    <row r="1151" spans="1:11" ht="13.95" customHeight="1" thickBot="1">
      <c r="A1151" s="560" t="s">
        <v>1073</v>
      </c>
      <c r="B1151" s="561"/>
      <c r="C1151" s="561"/>
      <c r="D1151" s="561"/>
      <c r="E1151" s="561"/>
      <c r="F1151" s="561"/>
      <c r="G1151" s="561"/>
      <c r="H1151" s="561"/>
      <c r="I1151" s="561"/>
      <c r="J1151" s="561"/>
      <c r="K1151" s="562"/>
    </row>
    <row r="1152" spans="1:11" ht="13.95" customHeight="1">
      <c r="A1152" s="324" t="s">
        <v>1530</v>
      </c>
      <c r="B1152" s="61" t="s">
        <v>8</v>
      </c>
      <c r="C1152" s="62" t="s">
        <v>2493</v>
      </c>
      <c r="D1152" s="61"/>
      <c r="E1152" s="526" t="s">
        <v>1649</v>
      </c>
      <c r="F1152" s="81">
        <v>4</v>
      </c>
      <c r="G1152" s="81">
        <v>4</v>
      </c>
      <c r="H1152" s="271">
        <v>53.99</v>
      </c>
      <c r="I1152" s="81"/>
      <c r="J1152" s="53">
        <f t="shared" ref="J1152:J1153" si="27">(H1152*I1152)</f>
        <v>0</v>
      </c>
      <c r="K1152" s="274"/>
    </row>
    <row r="1153" spans="1:11" ht="13.95" customHeight="1">
      <c r="A1153" s="315" t="s">
        <v>1528</v>
      </c>
      <c r="B1153" s="52" t="s">
        <v>8</v>
      </c>
      <c r="C1153" s="63" t="s">
        <v>2494</v>
      </c>
      <c r="D1153" s="52"/>
      <c r="E1153" s="41">
        <v>3467452063224</v>
      </c>
      <c r="F1153" s="31">
        <v>4</v>
      </c>
      <c r="G1153" s="31">
        <v>4</v>
      </c>
      <c r="H1153" s="236">
        <v>19.989999999999998</v>
      </c>
      <c r="I1153" s="31"/>
      <c r="J1153" s="25">
        <f t="shared" si="27"/>
        <v>0</v>
      </c>
      <c r="K1153" s="275"/>
    </row>
    <row r="1154" spans="1:11" ht="13.95" customHeight="1">
      <c r="A1154" s="315" t="s">
        <v>1650</v>
      </c>
      <c r="B1154" s="52" t="s">
        <v>8</v>
      </c>
      <c r="C1154" s="63" t="s">
        <v>2495</v>
      </c>
      <c r="D1154" s="52"/>
      <c r="E1154" s="31">
        <v>3467452071953</v>
      </c>
      <c r="F1154" s="84">
        <v>4</v>
      </c>
      <c r="G1154" s="41">
        <v>4</v>
      </c>
      <c r="H1154" s="236">
        <v>20.99</v>
      </c>
      <c r="I1154" s="31"/>
      <c r="J1154" s="25">
        <f t="shared" ref="J1154:J1158" si="28">(H1154*I1154)</f>
        <v>0</v>
      </c>
      <c r="K1154" s="251"/>
    </row>
    <row r="1155" spans="1:11" ht="13.95" customHeight="1">
      <c r="A1155" s="315" t="s">
        <v>1651</v>
      </c>
      <c r="B1155" s="52" t="s">
        <v>8</v>
      </c>
      <c r="C1155" s="63" t="s">
        <v>2496</v>
      </c>
      <c r="D1155" s="52"/>
      <c r="E1155" s="41">
        <v>3467452073223</v>
      </c>
      <c r="F1155" s="84">
        <v>4</v>
      </c>
      <c r="G1155" s="41">
        <v>4</v>
      </c>
      <c r="H1155" s="236">
        <v>21.99</v>
      </c>
      <c r="I1155" s="31"/>
      <c r="J1155" s="25">
        <f t="shared" si="28"/>
        <v>0</v>
      </c>
      <c r="K1155" s="251"/>
    </row>
    <row r="1156" spans="1:11" ht="13.95" customHeight="1">
      <c r="A1156" s="315" t="s">
        <v>1652</v>
      </c>
      <c r="B1156" s="52" t="s">
        <v>8</v>
      </c>
      <c r="C1156" s="63" t="s">
        <v>2497</v>
      </c>
      <c r="D1156" s="415"/>
      <c r="E1156" s="416">
        <v>3467452073247</v>
      </c>
      <c r="F1156" s="84">
        <v>4</v>
      </c>
      <c r="G1156" s="41">
        <v>4</v>
      </c>
      <c r="H1156" s="236">
        <v>20.99</v>
      </c>
      <c r="I1156" s="31"/>
      <c r="J1156" s="25">
        <f t="shared" si="28"/>
        <v>0</v>
      </c>
      <c r="K1156" s="251"/>
    </row>
    <row r="1157" spans="1:11" ht="13.95" customHeight="1">
      <c r="A1157" s="315" t="s">
        <v>1653</v>
      </c>
      <c r="B1157" s="52" t="s">
        <v>8</v>
      </c>
      <c r="C1157" s="63" t="s">
        <v>2498</v>
      </c>
      <c r="D1157" s="52"/>
      <c r="E1157" s="31">
        <v>3467452073308</v>
      </c>
      <c r="F1157" s="84">
        <v>4</v>
      </c>
      <c r="G1157" s="41">
        <v>4</v>
      </c>
      <c r="H1157" s="236">
        <v>44.99</v>
      </c>
      <c r="I1157" s="31"/>
      <c r="J1157" s="25">
        <f t="shared" si="28"/>
        <v>0</v>
      </c>
      <c r="K1157" s="251"/>
    </row>
    <row r="1158" spans="1:11" ht="13.95" customHeight="1">
      <c r="A1158" s="315" t="s">
        <v>1654</v>
      </c>
      <c r="B1158" s="52" t="s">
        <v>8</v>
      </c>
      <c r="C1158" s="63" t="s">
        <v>2499</v>
      </c>
      <c r="D1158" s="52"/>
      <c r="E1158" s="41">
        <v>3467452073360</v>
      </c>
      <c r="F1158" s="84">
        <v>4</v>
      </c>
      <c r="G1158" s="41">
        <v>4</v>
      </c>
      <c r="H1158" s="236">
        <v>20.99</v>
      </c>
      <c r="I1158" s="31"/>
      <c r="J1158" s="25">
        <f t="shared" si="28"/>
        <v>0</v>
      </c>
      <c r="K1158" s="251"/>
    </row>
    <row r="1159" spans="1:11" ht="13.8" customHeight="1">
      <c r="A1159" s="488" t="s">
        <v>2566</v>
      </c>
      <c r="B1159" s="52" t="s">
        <v>8</v>
      </c>
      <c r="C1159" s="487" t="s">
        <v>2567</v>
      </c>
      <c r="D1159" s="490"/>
      <c r="E1159" s="202">
        <v>3467452073827</v>
      </c>
      <c r="F1159" s="490">
        <v>4</v>
      </c>
      <c r="G1159" s="490">
        <v>4</v>
      </c>
      <c r="H1159" s="487">
        <v>29.99</v>
      </c>
      <c r="I1159" s="487"/>
      <c r="J1159" s="25">
        <f t="shared" ref="J1159:J1162" si="29">(H1159*I1159)</f>
        <v>0</v>
      </c>
      <c r="K1159" s="489"/>
    </row>
    <row r="1160" spans="1:11" ht="13.95" customHeight="1">
      <c r="A1160" s="488" t="s">
        <v>2568</v>
      </c>
      <c r="B1160" s="52" t="s">
        <v>8</v>
      </c>
      <c r="C1160" s="487" t="s">
        <v>2601</v>
      </c>
      <c r="D1160" s="490"/>
      <c r="E1160" s="202">
        <v>3467452074640</v>
      </c>
      <c r="F1160" s="490">
        <v>4</v>
      </c>
      <c r="G1160" s="490">
        <v>4</v>
      </c>
      <c r="H1160" s="487">
        <v>20.99</v>
      </c>
      <c r="I1160" s="487"/>
      <c r="J1160" s="25">
        <f t="shared" si="29"/>
        <v>0</v>
      </c>
      <c r="K1160" s="489"/>
    </row>
    <row r="1161" spans="1:11" ht="13.95" customHeight="1">
      <c r="A1161" s="488" t="s">
        <v>2569</v>
      </c>
      <c r="B1161" s="52" t="s">
        <v>8</v>
      </c>
      <c r="C1161" s="487" t="s">
        <v>2602</v>
      </c>
      <c r="D1161" s="490"/>
      <c r="E1161" s="202">
        <v>3467452074718</v>
      </c>
      <c r="F1161" s="490">
        <v>4</v>
      </c>
      <c r="G1161" s="490">
        <v>4</v>
      </c>
      <c r="H1161" s="487">
        <v>21.99</v>
      </c>
      <c r="I1161" s="487"/>
      <c r="J1161" s="25">
        <f t="shared" si="29"/>
        <v>0</v>
      </c>
      <c r="K1161" s="489"/>
    </row>
    <row r="1162" spans="1:11" s="131" customFormat="1">
      <c r="A1162" s="315" t="s">
        <v>1803</v>
      </c>
      <c r="B1162" s="52" t="s">
        <v>8</v>
      </c>
      <c r="C1162" s="63" t="s">
        <v>2500</v>
      </c>
      <c r="D1162" s="52"/>
      <c r="E1162" s="41">
        <v>3467452074824</v>
      </c>
      <c r="F1162" s="84">
        <v>4</v>
      </c>
      <c r="G1162" s="41">
        <v>4</v>
      </c>
      <c r="H1162" s="236">
        <v>20.99</v>
      </c>
      <c r="I1162" s="31"/>
      <c r="J1162" s="25">
        <f t="shared" si="29"/>
        <v>0</v>
      </c>
      <c r="K1162" s="251"/>
    </row>
    <row r="1163" spans="1:11" s="131" customFormat="1">
      <c r="A1163" s="315" t="s">
        <v>1858</v>
      </c>
      <c r="B1163" s="52" t="s">
        <v>8</v>
      </c>
      <c r="C1163" s="417" t="s">
        <v>2501</v>
      </c>
      <c r="D1163" s="353"/>
      <c r="E1163" s="12">
        <v>3467452075302</v>
      </c>
      <c r="F1163" s="24">
        <v>4</v>
      </c>
      <c r="G1163" s="24">
        <v>4</v>
      </c>
      <c r="H1163" s="236">
        <v>21.99</v>
      </c>
      <c r="I1163" s="31"/>
      <c r="J1163" s="25">
        <f t="shared" ref="J1163:J1169" si="30">(H1163*I1163)</f>
        <v>0</v>
      </c>
      <c r="K1163" s="418"/>
    </row>
    <row r="1164" spans="1:11" s="131" customFormat="1">
      <c r="A1164" s="315" t="s">
        <v>1859</v>
      </c>
      <c r="B1164" s="52" t="s">
        <v>8</v>
      </c>
      <c r="C1164" s="417" t="s">
        <v>2502</v>
      </c>
      <c r="D1164" s="353"/>
      <c r="E1164" s="12">
        <v>3467452075319</v>
      </c>
      <c r="F1164" s="24">
        <v>6</v>
      </c>
      <c r="G1164" s="24">
        <v>6</v>
      </c>
      <c r="H1164" s="236">
        <v>24.99</v>
      </c>
      <c r="I1164" s="31"/>
      <c r="J1164" s="25">
        <f t="shared" si="30"/>
        <v>0</v>
      </c>
      <c r="K1164" s="217"/>
    </row>
    <row r="1165" spans="1:11" s="131" customFormat="1">
      <c r="A1165" s="315" t="s">
        <v>1865</v>
      </c>
      <c r="B1165" s="52" t="s">
        <v>8</v>
      </c>
      <c r="C1165" s="417" t="s">
        <v>2503</v>
      </c>
      <c r="D1165" s="353"/>
      <c r="E1165" s="12">
        <v>3467452075326</v>
      </c>
      <c r="F1165" s="24">
        <v>4</v>
      </c>
      <c r="G1165" s="24">
        <v>4</v>
      </c>
      <c r="H1165" s="236">
        <v>32.99</v>
      </c>
      <c r="I1165" s="31"/>
      <c r="J1165" s="25">
        <f t="shared" si="30"/>
        <v>0</v>
      </c>
      <c r="K1165" s="217"/>
    </row>
    <row r="1166" spans="1:11" s="131" customFormat="1">
      <c r="A1166" s="315" t="s">
        <v>1860</v>
      </c>
      <c r="B1166" s="52" t="s">
        <v>8</v>
      </c>
      <c r="C1166" s="417" t="s">
        <v>2504</v>
      </c>
      <c r="D1166" s="353"/>
      <c r="E1166" s="145">
        <v>3467452075340</v>
      </c>
      <c r="F1166" s="24">
        <v>4</v>
      </c>
      <c r="G1166" s="24">
        <v>4</v>
      </c>
      <c r="H1166" s="236">
        <v>21.99</v>
      </c>
      <c r="I1166" s="31"/>
      <c r="J1166" s="25">
        <f t="shared" si="30"/>
        <v>0</v>
      </c>
      <c r="K1166" s="217"/>
    </row>
    <row r="1167" spans="1:11" s="337" customFormat="1">
      <c r="A1167" s="315" t="s">
        <v>1861</v>
      </c>
      <c r="B1167" s="52" t="s">
        <v>8</v>
      </c>
      <c r="C1167" s="417" t="s">
        <v>2505</v>
      </c>
      <c r="D1167" s="353"/>
      <c r="E1167" s="12">
        <v>3467452075364</v>
      </c>
      <c r="F1167" s="24">
        <v>4</v>
      </c>
      <c r="G1167" s="24">
        <v>4</v>
      </c>
      <c r="H1167" s="236">
        <v>21.99</v>
      </c>
      <c r="I1167" s="31"/>
      <c r="J1167" s="25">
        <f t="shared" si="30"/>
        <v>0</v>
      </c>
      <c r="K1167" s="217"/>
    </row>
    <row r="1168" spans="1:11" s="337" customFormat="1">
      <c r="A1168" s="315" t="s">
        <v>1862</v>
      </c>
      <c r="B1168" s="52" t="s">
        <v>8</v>
      </c>
      <c r="C1168" s="417" t="s">
        <v>2506</v>
      </c>
      <c r="D1168" s="353"/>
      <c r="E1168" s="145">
        <v>3467452075494</v>
      </c>
      <c r="F1168" s="24">
        <v>4</v>
      </c>
      <c r="G1168" s="24">
        <v>4</v>
      </c>
      <c r="H1168" s="236">
        <v>44.99</v>
      </c>
      <c r="I1168" s="31"/>
      <c r="J1168" s="25">
        <f t="shared" si="30"/>
        <v>0</v>
      </c>
      <c r="K1168" s="217"/>
    </row>
    <row r="1169" spans="1:20" s="337" customFormat="1">
      <c r="A1169" s="315" t="s">
        <v>2540</v>
      </c>
      <c r="B1169" s="52" t="s">
        <v>8</v>
      </c>
      <c r="C1169" s="448" t="s">
        <v>2544</v>
      </c>
      <c r="D1169" s="510"/>
      <c r="E1169" s="41">
        <v>3467452076385</v>
      </c>
      <c r="F1169" s="31">
        <v>4</v>
      </c>
      <c r="G1169" s="31">
        <v>4</v>
      </c>
      <c r="H1169" s="236">
        <v>20.99</v>
      </c>
      <c r="I1169" s="448"/>
      <c r="J1169" s="25">
        <f t="shared" si="30"/>
        <v>0</v>
      </c>
      <c r="K1169" s="485"/>
    </row>
    <row r="1170" spans="1:20" s="131" customFormat="1">
      <c r="A1170" s="315" t="s">
        <v>2541</v>
      </c>
      <c r="B1170" s="383" t="s">
        <v>8</v>
      </c>
      <c r="C1170" s="448" t="s">
        <v>2545</v>
      </c>
      <c r="D1170" s="22"/>
      <c r="E1170" s="101">
        <v>3467452076576</v>
      </c>
      <c r="F1170" s="408">
        <v>4</v>
      </c>
      <c r="G1170" s="408">
        <v>4</v>
      </c>
      <c r="H1170" s="236">
        <v>21.99</v>
      </c>
      <c r="I1170" s="448"/>
      <c r="J1170" s="25">
        <f t="shared" ref="J1170:J1184" si="31">(H1170*I1170)</f>
        <v>0</v>
      </c>
      <c r="K1170" s="485"/>
    </row>
    <row r="1171" spans="1:20" s="131" customFormat="1">
      <c r="A1171" s="315" t="s">
        <v>2252</v>
      </c>
      <c r="B1171" s="383" t="s">
        <v>8</v>
      </c>
      <c r="C1171" s="342" t="s">
        <v>2253</v>
      </c>
      <c r="D1171" s="344" t="s">
        <v>2073</v>
      </c>
      <c r="E1171" s="409" t="s">
        <v>2254</v>
      </c>
      <c r="F1171" s="13">
        <v>4</v>
      </c>
      <c r="G1171" s="410">
        <v>4</v>
      </c>
      <c r="H1171" s="236">
        <v>23.99</v>
      </c>
      <c r="I1171" s="345"/>
      <c r="J1171" s="25">
        <f t="shared" si="31"/>
        <v>0</v>
      </c>
      <c r="K1171" s="217" t="s">
        <v>2063</v>
      </c>
    </row>
    <row r="1172" spans="1:20" s="131" customFormat="1">
      <c r="A1172" s="315" t="s">
        <v>2255</v>
      </c>
      <c r="B1172" s="383" t="s">
        <v>8</v>
      </c>
      <c r="C1172" s="342" t="s">
        <v>2256</v>
      </c>
      <c r="D1172" s="344" t="s">
        <v>2073</v>
      </c>
      <c r="E1172" s="409" t="s">
        <v>2257</v>
      </c>
      <c r="F1172" s="13">
        <v>4</v>
      </c>
      <c r="G1172" s="410">
        <v>4</v>
      </c>
      <c r="H1172" s="236">
        <v>23.99</v>
      </c>
      <c r="I1172" s="345"/>
      <c r="J1172" s="25">
        <f t="shared" si="31"/>
        <v>0</v>
      </c>
      <c r="K1172" s="217" t="s">
        <v>2063</v>
      </c>
    </row>
    <row r="1173" spans="1:20" s="131" customFormat="1">
      <c r="A1173" s="315" t="s">
        <v>2258</v>
      </c>
      <c r="B1173" s="383" t="s">
        <v>8</v>
      </c>
      <c r="C1173" s="342" t="s">
        <v>2259</v>
      </c>
      <c r="D1173" s="344" t="s">
        <v>2073</v>
      </c>
      <c r="E1173" s="409" t="s">
        <v>2260</v>
      </c>
      <c r="F1173" s="13">
        <v>4</v>
      </c>
      <c r="G1173" s="410">
        <v>4</v>
      </c>
      <c r="H1173" s="236">
        <v>23.99</v>
      </c>
      <c r="I1173" s="345"/>
      <c r="J1173" s="25">
        <f t="shared" si="31"/>
        <v>0</v>
      </c>
      <c r="K1173" s="217" t="s">
        <v>2063</v>
      </c>
    </row>
    <row r="1174" spans="1:20" s="131" customFormat="1">
      <c r="A1174" s="315" t="s">
        <v>2261</v>
      </c>
      <c r="B1174" s="383" t="s">
        <v>8</v>
      </c>
      <c r="C1174" s="342" t="s">
        <v>2262</v>
      </c>
      <c r="D1174" s="344" t="s">
        <v>2073</v>
      </c>
      <c r="E1174" s="409" t="s">
        <v>2263</v>
      </c>
      <c r="F1174" s="13">
        <v>4</v>
      </c>
      <c r="G1174" s="410">
        <v>4</v>
      </c>
      <c r="H1174" s="236">
        <v>23.99</v>
      </c>
      <c r="I1174" s="345"/>
      <c r="J1174" s="25">
        <f t="shared" si="31"/>
        <v>0</v>
      </c>
      <c r="K1174" s="217" t="s">
        <v>2063</v>
      </c>
    </row>
    <row r="1175" spans="1:20" s="131" customFormat="1">
      <c r="A1175" s="315" t="s">
        <v>2264</v>
      </c>
      <c r="B1175" s="383" t="s">
        <v>8</v>
      </c>
      <c r="C1175" s="342" t="s">
        <v>2265</v>
      </c>
      <c r="D1175" s="344" t="s">
        <v>2073</v>
      </c>
      <c r="E1175" s="409" t="s">
        <v>2266</v>
      </c>
      <c r="F1175" s="13">
        <v>4</v>
      </c>
      <c r="G1175" s="410">
        <v>4</v>
      </c>
      <c r="H1175" s="236">
        <v>23.99</v>
      </c>
      <c r="I1175" s="345"/>
      <c r="J1175" s="25">
        <f t="shared" si="31"/>
        <v>0</v>
      </c>
      <c r="K1175" s="217" t="s">
        <v>2063</v>
      </c>
    </row>
    <row r="1176" spans="1:20" s="131" customFormat="1">
      <c r="A1176" s="315" t="s">
        <v>2267</v>
      </c>
      <c r="B1176" s="383" t="s">
        <v>8</v>
      </c>
      <c r="C1176" s="342" t="s">
        <v>2268</v>
      </c>
      <c r="D1176" s="344" t="s">
        <v>2073</v>
      </c>
      <c r="E1176" s="409" t="s">
        <v>2269</v>
      </c>
      <c r="F1176" s="13">
        <v>4</v>
      </c>
      <c r="G1176" s="410">
        <v>4</v>
      </c>
      <c r="H1176" s="236">
        <v>23.99</v>
      </c>
      <c r="I1176" s="345"/>
      <c r="J1176" s="25">
        <f t="shared" si="31"/>
        <v>0</v>
      </c>
      <c r="K1176" s="217" t="s">
        <v>2063</v>
      </c>
    </row>
    <row r="1177" spans="1:20" ht="13.95" customHeight="1">
      <c r="A1177" s="315" t="s">
        <v>2270</v>
      </c>
      <c r="B1177" s="383" t="s">
        <v>8</v>
      </c>
      <c r="C1177" s="342" t="s">
        <v>2271</v>
      </c>
      <c r="D1177" s="344" t="s">
        <v>2073</v>
      </c>
      <c r="E1177" s="409" t="s">
        <v>2272</v>
      </c>
      <c r="F1177" s="13">
        <v>4</v>
      </c>
      <c r="G1177" s="410">
        <v>4</v>
      </c>
      <c r="H1177" s="236">
        <v>23.99</v>
      </c>
      <c r="I1177" s="345"/>
      <c r="J1177" s="25">
        <f t="shared" si="31"/>
        <v>0</v>
      </c>
      <c r="K1177" s="217" t="s">
        <v>2063</v>
      </c>
    </row>
    <row r="1178" spans="1:20" ht="13.95" customHeight="1">
      <c r="A1178" s="315" t="s">
        <v>2273</v>
      </c>
      <c r="B1178" s="383" t="s">
        <v>8</v>
      </c>
      <c r="C1178" s="342" t="s">
        <v>2274</v>
      </c>
      <c r="D1178" s="344" t="s">
        <v>2073</v>
      </c>
      <c r="E1178" s="409" t="s">
        <v>2275</v>
      </c>
      <c r="F1178" s="13">
        <v>4</v>
      </c>
      <c r="G1178" s="410">
        <v>4</v>
      </c>
      <c r="H1178" s="236">
        <v>23.99</v>
      </c>
      <c r="I1178" s="345"/>
      <c r="J1178" s="25">
        <f t="shared" si="31"/>
        <v>0</v>
      </c>
      <c r="K1178" s="217" t="s">
        <v>2063</v>
      </c>
    </row>
    <row r="1179" spans="1:20" ht="13.95" customHeight="1">
      <c r="A1179" s="315" t="s">
        <v>2276</v>
      </c>
      <c r="B1179" s="383" t="s">
        <v>8</v>
      </c>
      <c r="C1179" s="342" t="s">
        <v>2277</v>
      </c>
      <c r="D1179" s="344" t="s">
        <v>2073</v>
      </c>
      <c r="E1179" s="409" t="s">
        <v>2278</v>
      </c>
      <c r="F1179" s="13">
        <v>4</v>
      </c>
      <c r="G1179" s="410">
        <v>4</v>
      </c>
      <c r="H1179" s="236">
        <v>23.99</v>
      </c>
      <c r="I1179" s="345"/>
      <c r="J1179" s="25">
        <f t="shared" si="31"/>
        <v>0</v>
      </c>
      <c r="K1179" s="217" t="s">
        <v>2063</v>
      </c>
    </row>
    <row r="1180" spans="1:20" ht="13.95" customHeight="1">
      <c r="A1180" s="315" t="s">
        <v>2279</v>
      </c>
      <c r="B1180" s="383" t="s">
        <v>8</v>
      </c>
      <c r="C1180" s="342" t="s">
        <v>2280</v>
      </c>
      <c r="D1180" s="344" t="s">
        <v>2073</v>
      </c>
      <c r="E1180" s="409" t="s">
        <v>2281</v>
      </c>
      <c r="F1180" s="13">
        <v>4</v>
      </c>
      <c r="G1180" s="410">
        <v>4</v>
      </c>
      <c r="H1180" s="236">
        <v>23.99</v>
      </c>
      <c r="I1180" s="345"/>
      <c r="J1180" s="25">
        <f t="shared" si="31"/>
        <v>0</v>
      </c>
      <c r="K1180" s="217" t="s">
        <v>2063</v>
      </c>
    </row>
    <row r="1181" spans="1:20" ht="13.95" customHeight="1">
      <c r="A1181" s="315" t="s">
        <v>2282</v>
      </c>
      <c r="B1181" s="383" t="s">
        <v>8</v>
      </c>
      <c r="C1181" s="342" t="s">
        <v>2283</v>
      </c>
      <c r="D1181" s="344" t="s">
        <v>2073</v>
      </c>
      <c r="E1181" s="409" t="s">
        <v>2284</v>
      </c>
      <c r="F1181" s="13">
        <v>4</v>
      </c>
      <c r="G1181" s="410">
        <v>4</v>
      </c>
      <c r="H1181" s="236">
        <v>23.99</v>
      </c>
      <c r="I1181" s="345"/>
      <c r="J1181" s="25">
        <f t="shared" si="31"/>
        <v>0</v>
      </c>
      <c r="K1181" s="217" t="s">
        <v>2063</v>
      </c>
    </row>
    <row r="1182" spans="1:20" s="131" customFormat="1">
      <c r="A1182" s="315" t="s">
        <v>2285</v>
      </c>
      <c r="B1182" s="383" t="s">
        <v>8</v>
      </c>
      <c r="C1182" s="342" t="s">
        <v>2286</v>
      </c>
      <c r="D1182" s="344" t="s">
        <v>2073</v>
      </c>
      <c r="E1182" s="409" t="s">
        <v>2287</v>
      </c>
      <c r="F1182" s="13">
        <v>4</v>
      </c>
      <c r="G1182" s="410">
        <v>4</v>
      </c>
      <c r="H1182" s="236">
        <v>39.99</v>
      </c>
      <c r="I1182" s="345"/>
      <c r="J1182" s="25">
        <f t="shared" si="31"/>
        <v>0</v>
      </c>
      <c r="K1182" s="217" t="s">
        <v>2063</v>
      </c>
    </row>
    <row r="1183" spans="1:20" s="131" customFormat="1">
      <c r="A1183" s="315" t="s">
        <v>2288</v>
      </c>
      <c r="B1183" s="383" t="s">
        <v>8</v>
      </c>
      <c r="C1183" s="342" t="s">
        <v>2289</v>
      </c>
      <c r="D1183" s="344" t="s">
        <v>2073</v>
      </c>
      <c r="E1183" s="409" t="s">
        <v>2290</v>
      </c>
      <c r="F1183" s="13">
        <v>4</v>
      </c>
      <c r="G1183" s="410">
        <v>4</v>
      </c>
      <c r="H1183" s="236">
        <v>23.99</v>
      </c>
      <c r="I1183" s="345"/>
      <c r="J1183" s="25">
        <f t="shared" si="31"/>
        <v>0</v>
      </c>
      <c r="K1183" s="217" t="s">
        <v>2063</v>
      </c>
    </row>
    <row r="1184" spans="1:20" s="131" customFormat="1" ht="14.4" thickBot="1">
      <c r="A1184" s="325" t="s">
        <v>2606</v>
      </c>
      <c r="B1184" s="51" t="s">
        <v>8</v>
      </c>
      <c r="C1184" s="486" t="s">
        <v>2607</v>
      </c>
      <c r="D1184" s="51" t="s">
        <v>2073</v>
      </c>
      <c r="E1184" s="83">
        <v>3467452078004</v>
      </c>
      <c r="F1184" s="83">
        <v>4</v>
      </c>
      <c r="G1184" s="83">
        <v>4</v>
      </c>
      <c r="H1184" s="237">
        <v>41.5</v>
      </c>
      <c r="I1184" s="486"/>
      <c r="J1184" s="54">
        <f t="shared" si="31"/>
        <v>0</v>
      </c>
      <c r="K1184" s="218" t="s">
        <v>2608</v>
      </c>
      <c r="L1184" s="301"/>
      <c r="M1184" s="301"/>
      <c r="N1184" s="301"/>
      <c r="O1184" s="301"/>
      <c r="P1184" s="301"/>
      <c r="Q1184" s="301"/>
      <c r="R1184" s="301"/>
      <c r="S1184" s="301"/>
      <c r="T1184" s="301"/>
    </row>
    <row r="1185" spans="1:11" ht="13.95" customHeight="1" thickBot="1">
      <c r="A1185" s="563" t="s">
        <v>1405</v>
      </c>
      <c r="B1185" s="564"/>
      <c r="C1185" s="564"/>
      <c r="D1185" s="564"/>
      <c r="E1185" s="564"/>
      <c r="F1185" s="564"/>
      <c r="G1185" s="564"/>
      <c r="H1185" s="564"/>
      <c r="I1185" s="564"/>
      <c r="J1185" s="564"/>
      <c r="K1185" s="565"/>
    </row>
    <row r="1186" spans="1:11" ht="13.95" customHeight="1">
      <c r="A1186" s="315" t="s">
        <v>1531</v>
      </c>
      <c r="B1186" s="52" t="s">
        <v>8</v>
      </c>
      <c r="C1186" s="63" t="s">
        <v>1985</v>
      </c>
      <c r="D1186" s="52"/>
      <c r="E1186" s="31">
        <v>3467452066195</v>
      </c>
      <c r="F1186" s="31">
        <v>10</v>
      </c>
      <c r="G1186" s="31">
        <v>10</v>
      </c>
      <c r="H1186" s="236">
        <v>23.32</v>
      </c>
      <c r="I1186" s="31"/>
      <c r="J1186" s="82">
        <f t="shared" ref="J1186:J1188" si="32">(H1186*I1186)</f>
        <v>0</v>
      </c>
      <c r="K1186" s="251"/>
    </row>
    <row r="1187" spans="1:11" ht="13.95" customHeight="1">
      <c r="A1187" s="315" t="s">
        <v>1532</v>
      </c>
      <c r="B1187" s="52" t="s">
        <v>8</v>
      </c>
      <c r="C1187" s="63" t="s">
        <v>1986</v>
      </c>
      <c r="D1187" s="52"/>
      <c r="E1187" s="31">
        <v>3647452066218</v>
      </c>
      <c r="F1187" s="31">
        <v>2</v>
      </c>
      <c r="G1187" s="31">
        <v>1</v>
      </c>
      <c r="H1187" s="236">
        <v>116.6</v>
      </c>
      <c r="I1187" s="31"/>
      <c r="J1187" s="82">
        <f t="shared" si="32"/>
        <v>0</v>
      </c>
      <c r="K1187" s="251"/>
    </row>
    <row r="1188" spans="1:11" ht="13.95" customHeight="1" thickBot="1">
      <c r="A1188" s="325" t="s">
        <v>1655</v>
      </c>
      <c r="B1188" s="51" t="s">
        <v>8</v>
      </c>
      <c r="C1188" s="64" t="s">
        <v>1987</v>
      </c>
      <c r="D1188" s="51"/>
      <c r="E1188" s="83">
        <v>3467452071731</v>
      </c>
      <c r="F1188" s="51">
        <v>2</v>
      </c>
      <c r="G1188" s="83">
        <v>1</v>
      </c>
      <c r="H1188" s="237">
        <v>132.99</v>
      </c>
      <c r="I1188" s="83"/>
      <c r="J1188" s="279">
        <f t="shared" si="32"/>
        <v>0</v>
      </c>
      <c r="K1188" s="273"/>
    </row>
    <row r="1189" spans="1:11" ht="13.95" customHeight="1" thickBot="1">
      <c r="A1189" s="566" t="s">
        <v>1533</v>
      </c>
      <c r="B1189" s="567"/>
      <c r="C1189" s="567"/>
      <c r="D1189" s="567"/>
      <c r="E1189" s="567"/>
      <c r="F1189" s="567"/>
      <c r="G1189" s="567"/>
      <c r="H1189" s="567"/>
      <c r="I1189" s="567"/>
      <c r="J1189" s="567"/>
      <c r="K1189" s="568"/>
    </row>
    <row r="1190" spans="1:11" ht="13.95" customHeight="1">
      <c r="A1190" s="324" t="s">
        <v>1539</v>
      </c>
      <c r="B1190" s="61" t="s">
        <v>8</v>
      </c>
      <c r="C1190" s="62" t="s">
        <v>2507</v>
      </c>
      <c r="D1190" s="61"/>
      <c r="E1190" s="81">
        <v>3467452068069</v>
      </c>
      <c r="F1190" s="81">
        <v>6</v>
      </c>
      <c r="G1190" s="86">
        <v>6</v>
      </c>
      <c r="H1190" s="271">
        <v>19.989999999999998</v>
      </c>
      <c r="I1190" s="81"/>
      <c r="J1190" s="53">
        <f t="shared" ref="J1190:J1206" si="33">(H1190*I1190)</f>
        <v>0</v>
      </c>
      <c r="K1190" s="272"/>
    </row>
    <row r="1191" spans="1:11" ht="13.95" customHeight="1">
      <c r="A1191" s="315" t="s">
        <v>1540</v>
      </c>
      <c r="B1191" s="52" t="s">
        <v>8</v>
      </c>
      <c r="C1191" s="63" t="s">
        <v>2508</v>
      </c>
      <c r="D1191" s="52"/>
      <c r="E1191" s="31">
        <v>3467452068106</v>
      </c>
      <c r="F1191" s="31">
        <v>6</v>
      </c>
      <c r="G1191" s="41">
        <v>6</v>
      </c>
      <c r="H1191" s="236">
        <v>26.99</v>
      </c>
      <c r="I1191" s="31"/>
      <c r="J1191" s="25">
        <f t="shared" si="33"/>
        <v>0</v>
      </c>
      <c r="K1191" s="251"/>
    </row>
    <row r="1192" spans="1:11" ht="13.95" customHeight="1">
      <c r="A1192" s="315" t="s">
        <v>1538</v>
      </c>
      <c r="B1192" s="52" t="s">
        <v>8</v>
      </c>
      <c r="C1192" s="63" t="s">
        <v>2509</v>
      </c>
      <c r="D1192" s="52"/>
      <c r="E1192" s="31">
        <v>3467452068144</v>
      </c>
      <c r="F1192" s="31">
        <v>6</v>
      </c>
      <c r="G1192" s="31">
        <v>6</v>
      </c>
      <c r="H1192" s="236">
        <v>15.99</v>
      </c>
      <c r="I1192" s="31"/>
      <c r="J1192" s="25">
        <f t="shared" si="33"/>
        <v>0</v>
      </c>
      <c r="K1192" s="251"/>
    </row>
    <row r="1193" spans="1:11" ht="13.95" customHeight="1">
      <c r="A1193" s="315" t="s">
        <v>1535</v>
      </c>
      <c r="B1193" s="52" t="s">
        <v>8</v>
      </c>
      <c r="C1193" s="63" t="s">
        <v>2510</v>
      </c>
      <c r="D1193" s="52"/>
      <c r="E1193" s="31">
        <v>3467452068205</v>
      </c>
      <c r="F1193" s="31">
        <v>3</v>
      </c>
      <c r="G1193" s="31">
        <v>3</v>
      </c>
      <c r="H1193" s="236">
        <v>19.989999999999998</v>
      </c>
      <c r="I1193" s="31"/>
      <c r="J1193" s="25">
        <f t="shared" si="33"/>
        <v>0</v>
      </c>
      <c r="K1193" s="251"/>
    </row>
    <row r="1194" spans="1:11" ht="13.95" customHeight="1">
      <c r="A1194" s="315" t="s">
        <v>1536</v>
      </c>
      <c r="B1194" s="52" t="s">
        <v>8</v>
      </c>
      <c r="C1194" s="63" t="s">
        <v>2511</v>
      </c>
      <c r="D1194" s="52"/>
      <c r="E1194" s="31">
        <v>3467452068229</v>
      </c>
      <c r="F1194" s="31">
        <v>6</v>
      </c>
      <c r="G1194" s="31">
        <v>6</v>
      </c>
      <c r="H1194" s="236">
        <v>19.989999999999998</v>
      </c>
      <c r="I1194" s="31"/>
      <c r="J1194" s="25">
        <f t="shared" si="33"/>
        <v>0</v>
      </c>
      <c r="K1194" s="251"/>
    </row>
    <row r="1195" spans="1:11" ht="13.95" customHeight="1">
      <c r="A1195" s="315" t="s">
        <v>1537</v>
      </c>
      <c r="B1195" s="52" t="s">
        <v>8</v>
      </c>
      <c r="C1195" s="63" t="s">
        <v>2512</v>
      </c>
      <c r="D1195" s="52"/>
      <c r="E1195" s="31">
        <v>3467452068243</v>
      </c>
      <c r="F1195" s="31">
        <v>3</v>
      </c>
      <c r="G1195" s="31">
        <v>3</v>
      </c>
      <c r="H1195" s="236">
        <v>35.99</v>
      </c>
      <c r="I1195" s="31"/>
      <c r="J1195" s="25">
        <f t="shared" si="33"/>
        <v>0</v>
      </c>
      <c r="K1195" s="251"/>
    </row>
    <row r="1196" spans="1:11" ht="13.95" customHeight="1">
      <c r="A1196" s="315" t="s">
        <v>1534</v>
      </c>
      <c r="B1196" s="52" t="s">
        <v>8</v>
      </c>
      <c r="C1196" s="63" t="s">
        <v>2513</v>
      </c>
      <c r="D1196" s="52"/>
      <c r="E1196" s="31">
        <v>3467452068281</v>
      </c>
      <c r="F1196" s="87">
        <v>3</v>
      </c>
      <c r="G1196" s="31">
        <v>3</v>
      </c>
      <c r="H1196" s="236">
        <v>19.989999999999998</v>
      </c>
      <c r="I1196" s="31"/>
      <c r="J1196" s="25">
        <f t="shared" si="33"/>
        <v>0</v>
      </c>
      <c r="K1196" s="251"/>
    </row>
    <row r="1197" spans="1:11" ht="13.95" customHeight="1">
      <c r="A1197" s="315" t="s">
        <v>1656</v>
      </c>
      <c r="B1197" s="52" t="s">
        <v>8</v>
      </c>
      <c r="C1197" s="63" t="s">
        <v>2514</v>
      </c>
      <c r="D1197" s="52"/>
      <c r="E1197" s="31">
        <v>3467452073384</v>
      </c>
      <c r="F1197" s="84">
        <v>3</v>
      </c>
      <c r="G1197" s="41">
        <v>3</v>
      </c>
      <c r="H1197" s="236">
        <v>22.99</v>
      </c>
      <c r="I1197" s="31"/>
      <c r="J1197" s="25">
        <f t="shared" si="33"/>
        <v>0</v>
      </c>
      <c r="K1197" s="251"/>
    </row>
    <row r="1198" spans="1:11" ht="13.95" customHeight="1">
      <c r="A1198" s="315" t="s">
        <v>1657</v>
      </c>
      <c r="B1198" s="52" t="s">
        <v>8</v>
      </c>
      <c r="C1198" s="63" t="s">
        <v>2515</v>
      </c>
      <c r="D1198" s="52"/>
      <c r="E1198" s="31">
        <v>3467452073407</v>
      </c>
      <c r="F1198" s="84">
        <v>3</v>
      </c>
      <c r="G1198" s="41">
        <v>3</v>
      </c>
      <c r="H1198" s="236">
        <v>22.99</v>
      </c>
      <c r="I1198" s="31"/>
      <c r="J1198" s="25">
        <f t="shared" si="33"/>
        <v>0</v>
      </c>
      <c r="K1198" s="251"/>
    </row>
    <row r="1199" spans="1:11" ht="13.95" customHeight="1">
      <c r="A1199" s="315" t="s">
        <v>1658</v>
      </c>
      <c r="B1199" s="52" t="s">
        <v>8</v>
      </c>
      <c r="C1199" s="63" t="s">
        <v>2516</v>
      </c>
      <c r="D1199" s="52"/>
      <c r="E1199" s="31">
        <v>3467452073445</v>
      </c>
      <c r="F1199" s="84">
        <v>3</v>
      </c>
      <c r="G1199" s="41">
        <v>3</v>
      </c>
      <c r="H1199" s="236">
        <v>16.489999999999998</v>
      </c>
      <c r="I1199" s="31"/>
      <c r="J1199" s="25">
        <f t="shared" si="33"/>
        <v>0</v>
      </c>
      <c r="K1199" s="251"/>
    </row>
    <row r="1200" spans="1:11" ht="13.95" customHeight="1">
      <c r="A1200" s="315" t="s">
        <v>1659</v>
      </c>
      <c r="B1200" s="52" t="s">
        <v>8</v>
      </c>
      <c r="C1200" s="63" t="s">
        <v>2517</v>
      </c>
      <c r="D1200" s="52"/>
      <c r="E1200" s="31">
        <v>3467452073469</v>
      </c>
      <c r="F1200" s="84">
        <v>3</v>
      </c>
      <c r="G1200" s="41">
        <v>3</v>
      </c>
      <c r="H1200" s="236">
        <v>20.99</v>
      </c>
      <c r="I1200" s="31"/>
      <c r="J1200" s="25">
        <f t="shared" si="33"/>
        <v>0</v>
      </c>
      <c r="K1200" s="251"/>
    </row>
    <row r="1201" spans="1:11" ht="13.95" customHeight="1">
      <c r="A1201" s="315" t="s">
        <v>1660</v>
      </c>
      <c r="B1201" s="52" t="s">
        <v>8</v>
      </c>
      <c r="C1201" s="63" t="s">
        <v>2518</v>
      </c>
      <c r="D1201" s="52"/>
      <c r="E1201" s="31">
        <v>3467452073483</v>
      </c>
      <c r="F1201" s="84">
        <v>3</v>
      </c>
      <c r="G1201" s="41">
        <v>3</v>
      </c>
      <c r="H1201" s="236">
        <v>21.99</v>
      </c>
      <c r="I1201" s="31"/>
      <c r="J1201" s="25">
        <f t="shared" si="33"/>
        <v>0</v>
      </c>
      <c r="K1201" s="251"/>
    </row>
    <row r="1202" spans="1:11" ht="13.95" customHeight="1">
      <c r="A1202" s="315" t="s">
        <v>1804</v>
      </c>
      <c r="B1202" s="52" t="s">
        <v>8</v>
      </c>
      <c r="C1202" s="63" t="s">
        <v>2519</v>
      </c>
      <c r="D1202" s="52"/>
      <c r="E1202" s="31">
        <v>3467452073612</v>
      </c>
      <c r="F1202" s="84">
        <v>3</v>
      </c>
      <c r="G1202" s="41">
        <v>3</v>
      </c>
      <c r="H1202" s="236">
        <v>28.99</v>
      </c>
      <c r="I1202" s="31"/>
      <c r="J1202" s="25">
        <f t="shared" si="33"/>
        <v>0</v>
      </c>
      <c r="K1202" s="251"/>
    </row>
    <row r="1203" spans="1:11" ht="13.95" customHeight="1">
      <c r="A1203" s="216" t="s">
        <v>1857</v>
      </c>
      <c r="B1203" s="52" t="s">
        <v>8</v>
      </c>
      <c r="C1203" s="173" t="s">
        <v>2520</v>
      </c>
      <c r="D1203" s="174"/>
      <c r="E1203" s="12">
        <v>3467452073681</v>
      </c>
      <c r="F1203" s="13">
        <v>3</v>
      </c>
      <c r="G1203" s="24">
        <v>3</v>
      </c>
      <c r="H1203" s="236">
        <v>32.99</v>
      </c>
      <c r="I1203" s="31"/>
      <c r="J1203" s="25">
        <f t="shared" si="33"/>
        <v>0</v>
      </c>
      <c r="K1203" s="217"/>
    </row>
    <row r="1204" spans="1:11" ht="13.95" customHeight="1">
      <c r="A1204" s="216" t="s">
        <v>1988</v>
      </c>
      <c r="B1204" s="52" t="s">
        <v>8</v>
      </c>
      <c r="C1204" s="173" t="s">
        <v>2521</v>
      </c>
      <c r="D1204" s="174"/>
      <c r="E1204" s="12">
        <v>3467452075456</v>
      </c>
      <c r="F1204" s="13">
        <v>3</v>
      </c>
      <c r="G1204" s="24">
        <v>3</v>
      </c>
      <c r="H1204" s="236">
        <v>18.989999999999998</v>
      </c>
      <c r="I1204" s="31"/>
      <c r="J1204" s="25">
        <f t="shared" si="33"/>
        <v>0</v>
      </c>
      <c r="K1204" s="217"/>
    </row>
    <row r="1205" spans="1:11" ht="13.95" customHeight="1">
      <c r="A1205" s="216" t="s">
        <v>1855</v>
      </c>
      <c r="B1205" s="52" t="s">
        <v>8</v>
      </c>
      <c r="C1205" s="173" t="s">
        <v>2522</v>
      </c>
      <c r="D1205" s="174"/>
      <c r="E1205" s="12">
        <v>3467452075463</v>
      </c>
      <c r="F1205" s="13">
        <v>3</v>
      </c>
      <c r="G1205" s="24">
        <v>3</v>
      </c>
      <c r="H1205" s="236">
        <v>15.99</v>
      </c>
      <c r="I1205" s="31"/>
      <c r="J1205" s="25">
        <f t="shared" si="33"/>
        <v>0</v>
      </c>
      <c r="K1205" s="217"/>
    </row>
    <row r="1206" spans="1:11" ht="13.95" customHeight="1" thickBot="1">
      <c r="A1206" s="276" t="s">
        <v>1856</v>
      </c>
      <c r="B1206" s="51" t="s">
        <v>8</v>
      </c>
      <c r="C1206" s="277" t="s">
        <v>2523</v>
      </c>
      <c r="D1206" s="278"/>
      <c r="E1206" s="18">
        <v>3467452075470</v>
      </c>
      <c r="F1206" s="19">
        <v>3</v>
      </c>
      <c r="G1206" s="29">
        <v>3</v>
      </c>
      <c r="H1206" s="237">
        <v>15.99</v>
      </c>
      <c r="I1206" s="83"/>
      <c r="J1206" s="54">
        <f t="shared" si="33"/>
        <v>0</v>
      </c>
      <c r="K1206" s="218"/>
    </row>
    <row r="1207" spans="1:11" ht="13.95" customHeight="1" thickBot="1">
      <c r="A1207" s="554" t="s">
        <v>1666</v>
      </c>
      <c r="B1207" s="555"/>
      <c r="C1207" s="555"/>
      <c r="D1207" s="555"/>
      <c r="E1207" s="555"/>
      <c r="F1207" s="555"/>
      <c r="G1207" s="555"/>
      <c r="H1207" s="555"/>
      <c r="I1207" s="555"/>
      <c r="J1207" s="555"/>
      <c r="K1207" s="556"/>
    </row>
    <row r="1208" spans="1:11" ht="13.95" customHeight="1">
      <c r="A1208" s="491" t="s">
        <v>2565</v>
      </c>
      <c r="B1208" s="61" t="s">
        <v>8</v>
      </c>
      <c r="C1208" s="492" t="s">
        <v>2603</v>
      </c>
      <c r="D1208" s="493"/>
      <c r="E1208" s="502">
        <v>3467452042588</v>
      </c>
      <c r="F1208" s="493">
        <v>36</v>
      </c>
      <c r="G1208" s="493">
        <v>6</v>
      </c>
      <c r="H1208" s="492">
        <v>4.29</v>
      </c>
      <c r="I1208" s="492"/>
      <c r="J1208" s="53">
        <f t="shared" ref="J1208:J1215" si="34">(H1208*I1208)</f>
        <v>0</v>
      </c>
      <c r="K1208" s="494"/>
    </row>
    <row r="1209" spans="1:11" ht="13.95" customHeight="1">
      <c r="A1209" s="315" t="s">
        <v>1149</v>
      </c>
      <c r="B1209" s="52" t="s">
        <v>8</v>
      </c>
      <c r="C1209" s="63" t="s">
        <v>1374</v>
      </c>
      <c r="D1209" s="52"/>
      <c r="E1209" s="41">
        <v>3467452053683</v>
      </c>
      <c r="F1209" s="31">
        <v>36</v>
      </c>
      <c r="G1209" s="31">
        <v>6</v>
      </c>
      <c r="H1209" s="236">
        <v>3.79</v>
      </c>
      <c r="I1209" s="31"/>
      <c r="J1209" s="25">
        <f t="shared" si="34"/>
        <v>0</v>
      </c>
      <c r="K1209" s="275"/>
    </row>
    <row r="1210" spans="1:11" ht="13.95" customHeight="1">
      <c r="A1210" s="315" t="s">
        <v>1150</v>
      </c>
      <c r="B1210" s="52" t="s">
        <v>8</v>
      </c>
      <c r="C1210" s="63" t="s">
        <v>1375</v>
      </c>
      <c r="D1210" s="52"/>
      <c r="E1210" s="41">
        <v>3467452053706</v>
      </c>
      <c r="F1210" s="31">
        <v>36</v>
      </c>
      <c r="G1210" s="31">
        <v>6</v>
      </c>
      <c r="H1210" s="236">
        <v>3.79</v>
      </c>
      <c r="I1210" s="31"/>
      <c r="J1210" s="25">
        <f t="shared" si="34"/>
        <v>0</v>
      </c>
      <c r="K1210" s="275"/>
    </row>
    <row r="1211" spans="1:11" ht="13.95" customHeight="1">
      <c r="A1211" s="315" t="s">
        <v>1151</v>
      </c>
      <c r="B1211" s="52" t="s">
        <v>8</v>
      </c>
      <c r="C1211" s="63" t="s">
        <v>1376</v>
      </c>
      <c r="D1211" s="52"/>
      <c r="E1211" s="41">
        <v>3467452053720</v>
      </c>
      <c r="F1211" s="31">
        <v>36</v>
      </c>
      <c r="G1211" s="31">
        <v>6</v>
      </c>
      <c r="H1211" s="236">
        <v>3.79</v>
      </c>
      <c r="I1211" s="31"/>
      <c r="J1211" s="25">
        <f t="shared" si="34"/>
        <v>0</v>
      </c>
      <c r="K1211" s="275"/>
    </row>
    <row r="1212" spans="1:11" ht="13.95" customHeight="1">
      <c r="A1212" s="315" t="s">
        <v>1246</v>
      </c>
      <c r="B1212" s="52" t="s">
        <v>8</v>
      </c>
      <c r="C1212" s="63" t="s">
        <v>1247</v>
      </c>
      <c r="D1212" s="52"/>
      <c r="E1212" s="41">
        <v>3467452060032</v>
      </c>
      <c r="F1212" s="31">
        <v>12</v>
      </c>
      <c r="G1212" s="31">
        <v>12</v>
      </c>
      <c r="H1212" s="236">
        <v>6.99</v>
      </c>
      <c r="I1212" s="31"/>
      <c r="J1212" s="25">
        <f t="shared" si="34"/>
        <v>0</v>
      </c>
      <c r="K1212" s="251"/>
    </row>
    <row r="1213" spans="1:11" ht="13.95" customHeight="1">
      <c r="A1213" s="315" t="s">
        <v>1523</v>
      </c>
      <c r="B1213" s="52" t="s">
        <v>8</v>
      </c>
      <c r="C1213" s="63" t="s">
        <v>1524</v>
      </c>
      <c r="D1213" s="52"/>
      <c r="E1213" s="31">
        <v>3467452071069</v>
      </c>
      <c r="F1213" s="31">
        <v>12</v>
      </c>
      <c r="G1213" s="31">
        <v>12</v>
      </c>
      <c r="H1213" s="236">
        <v>4.49</v>
      </c>
      <c r="I1213" s="31"/>
      <c r="J1213" s="25">
        <f t="shared" si="34"/>
        <v>0</v>
      </c>
      <c r="K1213" s="275"/>
    </row>
    <row r="1214" spans="1:11" s="131" customFormat="1">
      <c r="A1214" s="315" t="s">
        <v>1529</v>
      </c>
      <c r="B1214" s="52" t="s">
        <v>8</v>
      </c>
      <c r="C1214" s="63" t="s">
        <v>1661</v>
      </c>
      <c r="D1214" s="52"/>
      <c r="E1214" s="31">
        <v>3467452071083</v>
      </c>
      <c r="F1214" s="31">
        <v>12</v>
      </c>
      <c r="G1214" s="31">
        <v>12</v>
      </c>
      <c r="H1214" s="236">
        <v>12.99</v>
      </c>
      <c r="I1214" s="31"/>
      <c r="J1214" s="25">
        <f t="shared" si="34"/>
        <v>0</v>
      </c>
      <c r="K1214" s="275"/>
    </row>
    <row r="1215" spans="1:11" ht="13.95" customHeight="1">
      <c r="A1215" s="315" t="s">
        <v>1662</v>
      </c>
      <c r="B1215" s="52" t="s">
        <v>8</v>
      </c>
      <c r="C1215" s="63" t="s">
        <v>1663</v>
      </c>
      <c r="D1215" s="52"/>
      <c r="E1215" s="41">
        <v>3467452074114</v>
      </c>
      <c r="F1215" s="84">
        <v>12</v>
      </c>
      <c r="G1215" s="41">
        <v>12</v>
      </c>
      <c r="H1215" s="236">
        <v>4.79</v>
      </c>
      <c r="I1215" s="31"/>
      <c r="J1215" s="25">
        <f t="shared" si="34"/>
        <v>0</v>
      </c>
      <c r="K1215" s="251"/>
    </row>
    <row r="1216" spans="1:11" ht="13.95" customHeight="1">
      <c r="A1216" s="315" t="s">
        <v>1736</v>
      </c>
      <c r="B1216" s="52" t="s">
        <v>8</v>
      </c>
      <c r="C1216" s="63" t="s">
        <v>1664</v>
      </c>
      <c r="D1216" s="52"/>
      <c r="E1216" s="41">
        <v>3467452074275</v>
      </c>
      <c r="F1216" s="52">
        <v>12</v>
      </c>
      <c r="G1216" s="31">
        <v>12</v>
      </c>
      <c r="H1216" s="236">
        <v>10.99</v>
      </c>
      <c r="I1216" s="31"/>
      <c r="J1216" s="25">
        <v>0</v>
      </c>
      <c r="K1216" s="251"/>
    </row>
    <row r="1217" spans="1:11" ht="13.95" customHeight="1">
      <c r="A1217" s="315" t="s">
        <v>1735</v>
      </c>
      <c r="B1217" s="52" t="s">
        <v>8</v>
      </c>
      <c r="C1217" s="63" t="s">
        <v>1825</v>
      </c>
      <c r="D1217" s="52"/>
      <c r="E1217" s="41">
        <v>3467452074282</v>
      </c>
      <c r="F1217" s="52">
        <v>12</v>
      </c>
      <c r="G1217" s="31">
        <v>12</v>
      </c>
      <c r="H1217" s="236">
        <v>7.29</v>
      </c>
      <c r="I1217" s="31"/>
      <c r="J1217" s="25">
        <v>0</v>
      </c>
      <c r="K1217" s="251"/>
    </row>
    <row r="1218" spans="1:11" ht="13.95" customHeight="1">
      <c r="A1218" s="315" t="s">
        <v>1737</v>
      </c>
      <c r="B1218" s="52" t="s">
        <v>8</v>
      </c>
      <c r="C1218" s="63" t="s">
        <v>1665</v>
      </c>
      <c r="D1218" s="52"/>
      <c r="E1218" s="41">
        <v>3467452074299</v>
      </c>
      <c r="F1218" s="52">
        <v>4</v>
      </c>
      <c r="G1218" s="31">
        <v>4</v>
      </c>
      <c r="H1218" s="236">
        <v>69.989999999999995</v>
      </c>
      <c r="I1218" s="31"/>
      <c r="J1218" s="25">
        <v>0</v>
      </c>
      <c r="K1218" s="251"/>
    </row>
    <row r="1219" spans="1:11" s="131" customFormat="1">
      <c r="A1219" s="488" t="s">
        <v>2578</v>
      </c>
      <c r="B1219" s="383" t="s">
        <v>8</v>
      </c>
      <c r="C1219" s="487" t="s">
        <v>2604</v>
      </c>
      <c r="D1219" s="490"/>
      <c r="E1219" s="202">
        <v>3467452053492</v>
      </c>
      <c r="F1219" s="490">
        <v>12</v>
      </c>
      <c r="G1219" s="490">
        <v>12</v>
      </c>
      <c r="H1219" s="487">
        <v>4.79</v>
      </c>
      <c r="I1219" s="487"/>
      <c r="J1219" s="25">
        <f>(H1219*I1219)</f>
        <v>0</v>
      </c>
      <c r="K1219" s="485"/>
    </row>
    <row r="1220" spans="1:11" s="337" customFormat="1">
      <c r="A1220" s="146" t="s">
        <v>2542</v>
      </c>
      <c r="B1220" s="52" t="s">
        <v>8</v>
      </c>
      <c r="C1220" s="63" t="s">
        <v>2543</v>
      </c>
      <c r="D1220" s="22" t="s">
        <v>2073</v>
      </c>
      <c r="E1220" s="23">
        <v>3467452077122</v>
      </c>
      <c r="F1220" s="22">
        <v>12</v>
      </c>
      <c r="G1220" s="22">
        <v>12</v>
      </c>
      <c r="H1220" s="236">
        <v>7.99</v>
      </c>
      <c r="I1220" s="448"/>
      <c r="J1220" s="25">
        <v>0</v>
      </c>
      <c r="K1220" s="485"/>
    </row>
    <row r="1221" spans="1:11" ht="13.95" customHeight="1">
      <c r="A1221" s="146" t="s">
        <v>2672</v>
      </c>
      <c r="B1221" s="52" t="s">
        <v>8</v>
      </c>
      <c r="C1221" s="63" t="s">
        <v>2681</v>
      </c>
      <c r="D1221" s="52" t="s">
        <v>1115</v>
      </c>
      <c r="E1221" s="23">
        <v>3467452078631</v>
      </c>
      <c r="F1221" s="52">
        <v>12</v>
      </c>
      <c r="G1221" s="31">
        <v>12</v>
      </c>
      <c r="H1221" s="528">
        <v>5.89</v>
      </c>
      <c r="I1221" s="31"/>
      <c r="J1221" s="25">
        <v>0</v>
      </c>
      <c r="K1221" s="217" t="s">
        <v>2063</v>
      </c>
    </row>
    <row r="1222" spans="1:11" ht="13.95" customHeight="1" thickBot="1">
      <c r="A1222" s="325" t="s">
        <v>1115</v>
      </c>
      <c r="B1222" s="51" t="s">
        <v>1115</v>
      </c>
      <c r="C1222" s="64" t="s">
        <v>1732</v>
      </c>
      <c r="D1222" s="51" t="s">
        <v>1115</v>
      </c>
      <c r="E1222" s="85" t="s">
        <v>1115</v>
      </c>
      <c r="F1222" s="51" t="s">
        <v>1115</v>
      </c>
      <c r="G1222" s="83" t="s">
        <v>1115</v>
      </c>
      <c r="H1222" s="495" t="s">
        <v>1115</v>
      </c>
      <c r="I1222" s="83"/>
      <c r="J1222" s="54">
        <v>0</v>
      </c>
      <c r="K1222" s="273"/>
    </row>
    <row r="1223" spans="1:11" ht="13.95" customHeight="1" thickBot="1">
      <c r="A1223" s="557" t="s">
        <v>1541</v>
      </c>
      <c r="B1223" s="558"/>
      <c r="C1223" s="558"/>
      <c r="D1223" s="558"/>
      <c r="E1223" s="558"/>
      <c r="F1223" s="558"/>
      <c r="G1223" s="558"/>
      <c r="H1223" s="558"/>
      <c r="I1223" s="558"/>
      <c r="J1223" s="558"/>
      <c r="K1223" s="559"/>
    </row>
    <row r="1224" spans="1:11" ht="13.95" customHeight="1">
      <c r="A1224" s="324" t="s">
        <v>1115</v>
      </c>
      <c r="B1224" s="61" t="s">
        <v>1115</v>
      </c>
      <c r="C1224" s="62" t="s">
        <v>1784</v>
      </c>
      <c r="D1224" s="20"/>
      <c r="E1224" s="125"/>
      <c r="F1224" s="60">
        <v>1</v>
      </c>
      <c r="G1224" s="60">
        <v>1</v>
      </c>
      <c r="H1224" s="271" t="s">
        <v>1115</v>
      </c>
      <c r="I1224" s="86"/>
      <c r="J1224" s="271">
        <v>0</v>
      </c>
      <c r="K1224" s="272"/>
    </row>
    <row r="1225" spans="1:11" ht="13.95" customHeight="1">
      <c r="A1225" s="315" t="s">
        <v>1132</v>
      </c>
      <c r="B1225" s="52" t="s">
        <v>8</v>
      </c>
      <c r="C1225" s="63" t="s">
        <v>1781</v>
      </c>
      <c r="D1225" s="22"/>
      <c r="E1225" s="23"/>
      <c r="F1225" s="30">
        <v>1</v>
      </c>
      <c r="G1225" s="30">
        <v>1</v>
      </c>
      <c r="H1225" s="236" t="s">
        <v>1115</v>
      </c>
      <c r="I1225" s="41"/>
      <c r="J1225" s="236">
        <v>0</v>
      </c>
      <c r="K1225" s="251"/>
    </row>
    <row r="1226" spans="1:11" ht="13.95" customHeight="1">
      <c r="A1226" s="315" t="s">
        <v>1998</v>
      </c>
      <c r="B1226" s="52" t="s">
        <v>8</v>
      </c>
      <c r="C1226" s="63" t="s">
        <v>2004</v>
      </c>
      <c r="D1226" s="22"/>
      <c r="E1226" s="41">
        <v>3467452075579</v>
      </c>
      <c r="F1226" s="30">
        <v>1</v>
      </c>
      <c r="G1226" s="30">
        <v>1</v>
      </c>
      <c r="H1226" s="236" t="s">
        <v>1115</v>
      </c>
      <c r="I1226" s="41"/>
      <c r="J1226" s="236">
        <v>0</v>
      </c>
      <c r="K1226" s="251"/>
    </row>
    <row r="1227" spans="1:11" s="337" customFormat="1">
      <c r="A1227" s="488" t="s">
        <v>2580</v>
      </c>
      <c r="B1227" s="52" t="s">
        <v>8</v>
      </c>
      <c r="C1227" s="487" t="s">
        <v>2605</v>
      </c>
      <c r="D1227" s="490"/>
      <c r="E1227" s="202"/>
      <c r="F1227" s="490">
        <v>10</v>
      </c>
      <c r="G1227" s="490">
        <v>10</v>
      </c>
      <c r="H1227" s="236" t="s">
        <v>1115</v>
      </c>
      <c r="I1227" s="487"/>
      <c r="J1227" s="236">
        <v>0</v>
      </c>
      <c r="K1227" s="489"/>
    </row>
    <row r="1228" spans="1:11" ht="13.95" customHeight="1" thickBot="1">
      <c r="A1228" s="325" t="s">
        <v>1115</v>
      </c>
      <c r="B1228" s="51" t="s">
        <v>8</v>
      </c>
      <c r="C1228" s="64" t="s">
        <v>1871</v>
      </c>
      <c r="D1228" s="27"/>
      <c r="E1228" s="28"/>
      <c r="F1228" s="116">
        <v>1</v>
      </c>
      <c r="G1228" s="116">
        <v>1</v>
      </c>
      <c r="H1228" s="237" t="s">
        <v>1115</v>
      </c>
      <c r="I1228" s="85"/>
      <c r="J1228" s="237">
        <v>0</v>
      </c>
      <c r="K1228" s="273"/>
    </row>
    <row r="1229" spans="1:11" ht="13.95" customHeight="1" thickBot="1">
      <c r="A1229" s="4"/>
      <c r="E1229" s="2"/>
      <c r="J1229" s="4"/>
      <c r="K1229" s="2"/>
    </row>
    <row r="1230" spans="1:11" ht="13.95" customHeight="1" thickBot="1">
      <c r="A1230" s="551" t="s">
        <v>1870</v>
      </c>
      <c r="B1230" s="552"/>
      <c r="C1230" s="552"/>
      <c r="D1230" s="552"/>
      <c r="E1230" s="552"/>
      <c r="F1230" s="552"/>
      <c r="G1230" s="552"/>
      <c r="H1230" s="552"/>
      <c r="I1230" s="552"/>
      <c r="J1230" s="552"/>
      <c r="K1230" s="553"/>
    </row>
    <row r="1231" spans="1:11" ht="13.95" customHeight="1" thickBot="1">
      <c r="A1231" s="326" t="s">
        <v>0</v>
      </c>
      <c r="B1231" s="291" t="s">
        <v>1</v>
      </c>
      <c r="C1231" s="291" t="s">
        <v>2</v>
      </c>
      <c r="D1231" s="292" t="s">
        <v>3</v>
      </c>
      <c r="E1231" s="293" t="s">
        <v>4</v>
      </c>
      <c r="F1231" s="291" t="s">
        <v>5</v>
      </c>
      <c r="G1231" s="291" t="s">
        <v>1116</v>
      </c>
      <c r="H1231" s="473" t="s">
        <v>7</v>
      </c>
      <c r="I1231" s="294" t="s">
        <v>1255</v>
      </c>
      <c r="J1231" s="295" t="s">
        <v>1148</v>
      </c>
      <c r="K1231" s="296" t="s">
        <v>1147</v>
      </c>
    </row>
    <row r="1232" spans="1:11" ht="13.95" customHeight="1">
      <c r="A1232" s="165" t="s">
        <v>1265</v>
      </c>
      <c r="B1232" s="14" t="s">
        <v>8</v>
      </c>
      <c r="C1232" s="65" t="s">
        <v>1743</v>
      </c>
      <c r="D1232" s="20"/>
      <c r="E1232" s="245">
        <v>695929013141</v>
      </c>
      <c r="F1232" s="20">
        <v>24</v>
      </c>
      <c r="G1232" s="246">
        <v>6</v>
      </c>
      <c r="H1232" s="474">
        <v>9.690100000000001</v>
      </c>
      <c r="I1232" s="15"/>
      <c r="J1232" s="53">
        <f t="shared" ref="J1232:J1242" si="35">(H1232*I1232)</f>
        <v>0</v>
      </c>
      <c r="K1232" s="267"/>
    </row>
    <row r="1233" spans="1:11" ht="13.95" customHeight="1">
      <c r="A1233" s="10" t="s">
        <v>1266</v>
      </c>
      <c r="B1233" s="13" t="s">
        <v>8</v>
      </c>
      <c r="C1233" s="40" t="s">
        <v>1744</v>
      </c>
      <c r="D1233" s="22"/>
      <c r="E1233" s="33">
        <v>695929014032</v>
      </c>
      <c r="F1233" s="22">
        <v>12</v>
      </c>
      <c r="G1233" s="26">
        <v>6</v>
      </c>
      <c r="H1233" s="475">
        <v>12.633100000000001</v>
      </c>
      <c r="I1233" s="12"/>
      <c r="J1233" s="25">
        <f t="shared" si="35"/>
        <v>0</v>
      </c>
      <c r="K1233" s="268"/>
    </row>
    <row r="1234" spans="1:11" ht="13.95" customHeight="1">
      <c r="A1234" s="327" t="s">
        <v>1504</v>
      </c>
      <c r="B1234" s="39" t="s">
        <v>8</v>
      </c>
      <c r="C1234" s="40" t="s">
        <v>1745</v>
      </c>
      <c r="D1234" s="22"/>
      <c r="E1234" s="41">
        <v>695929014094</v>
      </c>
      <c r="F1234" s="30">
        <v>12</v>
      </c>
      <c r="G1234" s="30">
        <v>6</v>
      </c>
      <c r="H1234" s="471">
        <v>12.63</v>
      </c>
      <c r="I1234" s="41"/>
      <c r="J1234" s="25">
        <f t="shared" si="35"/>
        <v>0</v>
      </c>
      <c r="K1234" s="270"/>
    </row>
    <row r="1235" spans="1:11" ht="13.95" customHeight="1">
      <c r="A1235" s="10" t="s">
        <v>1268</v>
      </c>
      <c r="B1235" s="13" t="s">
        <v>8</v>
      </c>
      <c r="C1235" s="40" t="s">
        <v>1746</v>
      </c>
      <c r="D1235" s="22"/>
      <c r="E1235" s="33">
        <v>695929017118</v>
      </c>
      <c r="F1235" s="22">
        <v>48</v>
      </c>
      <c r="G1235" s="26">
        <v>12</v>
      </c>
      <c r="H1235" s="475">
        <v>10.845499999999999</v>
      </c>
      <c r="I1235" s="12"/>
      <c r="J1235" s="25">
        <f t="shared" si="35"/>
        <v>0</v>
      </c>
      <c r="K1235" s="268"/>
    </row>
    <row r="1236" spans="1:11" ht="13.95" customHeight="1">
      <c r="A1236" s="10" t="s">
        <v>1386</v>
      </c>
      <c r="B1236" s="13" t="s">
        <v>8</v>
      </c>
      <c r="C1236" s="40" t="s">
        <v>1747</v>
      </c>
      <c r="D1236" s="22"/>
      <c r="E1236" s="33">
        <v>695929017125</v>
      </c>
      <c r="F1236" s="22">
        <v>6</v>
      </c>
      <c r="G1236" s="26">
        <v>6</v>
      </c>
      <c r="H1236" s="475">
        <v>15.805000000000001</v>
      </c>
      <c r="I1236" s="12"/>
      <c r="J1236" s="25">
        <f t="shared" si="35"/>
        <v>0</v>
      </c>
      <c r="K1236" s="268"/>
    </row>
    <row r="1237" spans="1:11" ht="13.95" customHeight="1">
      <c r="A1237" s="10" t="s">
        <v>1267</v>
      </c>
      <c r="B1237" s="13" t="s">
        <v>8</v>
      </c>
      <c r="C1237" s="40" t="s">
        <v>1748</v>
      </c>
      <c r="D1237" s="22"/>
      <c r="E1237" s="33">
        <v>695929018504</v>
      </c>
      <c r="F1237" s="22">
        <v>6</v>
      </c>
      <c r="G1237" s="26">
        <v>6</v>
      </c>
      <c r="H1237" s="475">
        <v>32.427500000000002</v>
      </c>
      <c r="I1237" s="12"/>
      <c r="J1237" s="25">
        <f t="shared" si="35"/>
        <v>0</v>
      </c>
      <c r="K1237" s="268"/>
    </row>
    <row r="1238" spans="1:11" ht="13.95" customHeight="1">
      <c r="A1238" s="10" t="s">
        <v>1453</v>
      </c>
      <c r="B1238" s="13" t="s">
        <v>8</v>
      </c>
      <c r="C1238" s="40" t="s">
        <v>1749</v>
      </c>
      <c r="D1238" s="22"/>
      <c r="E1238" s="33">
        <v>695929025618</v>
      </c>
      <c r="F1238" s="22">
        <v>6</v>
      </c>
      <c r="G1238" s="26">
        <v>6</v>
      </c>
      <c r="H1238" s="475">
        <v>43.336364705882353</v>
      </c>
      <c r="I1238" s="12"/>
      <c r="J1238" s="25">
        <f t="shared" si="35"/>
        <v>0</v>
      </c>
      <c r="K1238" s="268"/>
    </row>
    <row r="1239" spans="1:11" ht="13.95" customHeight="1">
      <c r="A1239" s="10" t="s">
        <v>1454</v>
      </c>
      <c r="B1239" s="13" t="s">
        <v>8</v>
      </c>
      <c r="C1239" s="40" t="s">
        <v>1750</v>
      </c>
      <c r="D1239" s="22"/>
      <c r="E1239" s="33">
        <v>695929025632</v>
      </c>
      <c r="F1239" s="22">
        <v>48</v>
      </c>
      <c r="G1239" s="26">
        <v>6</v>
      </c>
      <c r="H1239" s="475">
        <v>14.417902941176473</v>
      </c>
      <c r="I1239" s="12"/>
      <c r="J1239" s="25">
        <f t="shared" si="35"/>
        <v>0</v>
      </c>
      <c r="K1239" s="268"/>
    </row>
    <row r="1240" spans="1:11" ht="13.95" customHeight="1">
      <c r="A1240" s="10" t="s">
        <v>1503</v>
      </c>
      <c r="B1240" s="13" t="s">
        <v>8</v>
      </c>
      <c r="C1240" s="40" t="s">
        <v>1751</v>
      </c>
      <c r="D1240" s="22"/>
      <c r="E1240" s="41">
        <v>695929032098</v>
      </c>
      <c r="F1240" s="13">
        <v>24</v>
      </c>
      <c r="G1240" s="13">
        <v>6</v>
      </c>
      <c r="H1240" s="475">
        <v>4.992228868303572</v>
      </c>
      <c r="I1240" s="12"/>
      <c r="J1240" s="25">
        <f t="shared" si="35"/>
        <v>0</v>
      </c>
      <c r="K1240" s="268"/>
    </row>
    <row r="1241" spans="1:11" ht="13.95" customHeight="1">
      <c r="A1241" s="10" t="s">
        <v>1269</v>
      </c>
      <c r="B1241" s="13" t="s">
        <v>8</v>
      </c>
      <c r="C1241" s="40" t="s">
        <v>1752</v>
      </c>
      <c r="D1241" s="22"/>
      <c r="E1241" s="33">
        <v>695929043223</v>
      </c>
      <c r="F1241" s="22">
        <v>12</v>
      </c>
      <c r="G1241" s="26">
        <v>6</v>
      </c>
      <c r="H1241" s="475">
        <v>23.336900000000004</v>
      </c>
      <c r="I1241" s="12"/>
      <c r="J1241" s="25">
        <f t="shared" si="35"/>
        <v>0</v>
      </c>
      <c r="K1241" s="268"/>
    </row>
    <row r="1242" spans="1:11" ht="13.95" customHeight="1" thickBot="1">
      <c r="A1242" s="16" t="s">
        <v>1270</v>
      </c>
      <c r="B1242" s="19" t="s">
        <v>8</v>
      </c>
      <c r="C1242" s="42" t="s">
        <v>1753</v>
      </c>
      <c r="D1242" s="27"/>
      <c r="E1242" s="34">
        <v>695929043254</v>
      </c>
      <c r="F1242" s="27">
        <v>12</v>
      </c>
      <c r="G1242" s="35">
        <v>6</v>
      </c>
      <c r="H1242" s="476">
        <v>29.4954</v>
      </c>
      <c r="I1242" s="18"/>
      <c r="J1242" s="54">
        <f t="shared" si="35"/>
        <v>0</v>
      </c>
      <c r="K1242" s="269"/>
    </row>
    <row r="1243" spans="1:11" ht="13.95" customHeight="1" thickBot="1">
      <c r="A1243" s="551" t="s">
        <v>1408</v>
      </c>
      <c r="B1243" s="552"/>
      <c r="C1243" s="552"/>
      <c r="D1243" s="552"/>
      <c r="E1243" s="552"/>
      <c r="F1243" s="552"/>
      <c r="G1243" s="552"/>
      <c r="H1243" s="552"/>
      <c r="I1243" s="552"/>
      <c r="J1243" s="552"/>
      <c r="K1243" s="553"/>
    </row>
    <row r="1244" spans="1:11" ht="13.95" customHeight="1">
      <c r="A1244" s="165" t="s">
        <v>1379</v>
      </c>
      <c r="B1244" s="14" t="s">
        <v>8</v>
      </c>
      <c r="C1244" s="65" t="s">
        <v>1754</v>
      </c>
      <c r="D1244" s="20"/>
      <c r="E1244" s="245">
        <v>638241100076</v>
      </c>
      <c r="F1244" s="20">
        <v>48</v>
      </c>
      <c r="G1244" s="246">
        <v>6</v>
      </c>
      <c r="H1244" s="474">
        <v>6.3132800000000007</v>
      </c>
      <c r="I1244" s="15"/>
      <c r="J1244" s="53">
        <f t="shared" ref="J1244:J1269" si="36">(H1244*I1244)</f>
        <v>0</v>
      </c>
      <c r="K1244" s="267"/>
    </row>
    <row r="1245" spans="1:11" ht="13.95" customHeight="1">
      <c r="A1245" s="10" t="s">
        <v>1380</v>
      </c>
      <c r="B1245" s="13" t="s">
        <v>8</v>
      </c>
      <c r="C1245" s="40" t="s">
        <v>1755</v>
      </c>
      <c r="D1245" s="22"/>
      <c r="E1245" s="33">
        <v>638241100120</v>
      </c>
      <c r="F1245" s="22">
        <v>48</v>
      </c>
      <c r="G1245" s="26">
        <v>6</v>
      </c>
      <c r="H1245" s="475">
        <v>6.2914800000000008</v>
      </c>
      <c r="I1245" s="12"/>
      <c r="J1245" s="25">
        <f t="shared" si="36"/>
        <v>0</v>
      </c>
      <c r="K1245" s="268"/>
    </row>
    <row r="1246" spans="1:11" ht="13.95" customHeight="1">
      <c r="A1246" s="10" t="s">
        <v>1381</v>
      </c>
      <c r="B1246" s="13" t="s">
        <v>8</v>
      </c>
      <c r="C1246" s="40" t="s">
        <v>1756</v>
      </c>
      <c r="D1246" s="22"/>
      <c r="E1246" s="33">
        <v>638241100137</v>
      </c>
      <c r="F1246" s="22">
        <v>48</v>
      </c>
      <c r="G1246" s="26">
        <v>6</v>
      </c>
      <c r="H1246" s="475">
        <v>6.2914800000000008</v>
      </c>
      <c r="I1246" s="12"/>
      <c r="J1246" s="25">
        <f t="shared" si="36"/>
        <v>0</v>
      </c>
      <c r="K1246" s="268"/>
    </row>
    <row r="1247" spans="1:11" ht="13.95" customHeight="1">
      <c r="A1247" s="10" t="s">
        <v>1382</v>
      </c>
      <c r="B1247" s="13" t="s">
        <v>8</v>
      </c>
      <c r="C1247" s="40" t="s">
        <v>1757</v>
      </c>
      <c r="D1247" s="22"/>
      <c r="E1247" s="33">
        <v>638241100144</v>
      </c>
      <c r="F1247" s="22">
        <v>48</v>
      </c>
      <c r="G1247" s="26">
        <v>6</v>
      </c>
      <c r="H1247" s="475">
        <v>6.2914800000000008</v>
      </c>
      <c r="I1247" s="12"/>
      <c r="J1247" s="25">
        <f t="shared" si="36"/>
        <v>0</v>
      </c>
      <c r="K1247" s="268"/>
    </row>
    <row r="1248" spans="1:11" ht="13.95" customHeight="1">
      <c r="A1248" s="10" t="s">
        <v>1444</v>
      </c>
      <c r="B1248" s="13" t="s">
        <v>8</v>
      </c>
      <c r="C1248" s="40" t="s">
        <v>1758</v>
      </c>
      <c r="D1248" s="22"/>
      <c r="E1248" s="33">
        <v>638241100175</v>
      </c>
      <c r="F1248" s="22">
        <v>48</v>
      </c>
      <c r="G1248" s="26">
        <v>6</v>
      </c>
      <c r="H1248" s="475">
        <v>13.184325945378152</v>
      </c>
      <c r="I1248" s="12"/>
      <c r="J1248" s="25">
        <f t="shared" si="36"/>
        <v>0</v>
      </c>
      <c r="K1248" s="268"/>
    </row>
    <row r="1249" spans="1:11" ht="13.95" customHeight="1">
      <c r="A1249" s="10" t="s">
        <v>1445</v>
      </c>
      <c r="B1249" s="13" t="s">
        <v>8</v>
      </c>
      <c r="C1249" s="40" t="s">
        <v>1759</v>
      </c>
      <c r="D1249" s="22"/>
      <c r="E1249" s="33">
        <v>638241100229</v>
      </c>
      <c r="F1249" s="22">
        <v>12</v>
      </c>
      <c r="G1249" s="26">
        <v>6</v>
      </c>
      <c r="H1249" s="475">
        <v>23.481549264705883</v>
      </c>
      <c r="I1249" s="12"/>
      <c r="J1249" s="25">
        <f t="shared" si="36"/>
        <v>0</v>
      </c>
      <c r="K1249" s="268"/>
    </row>
    <row r="1250" spans="1:11" ht="13.95" customHeight="1">
      <c r="A1250" s="10" t="s">
        <v>1446</v>
      </c>
      <c r="B1250" s="13" t="s">
        <v>8</v>
      </c>
      <c r="C1250" s="40" t="s">
        <v>1760</v>
      </c>
      <c r="D1250" s="22"/>
      <c r="E1250" s="33">
        <v>638241100236</v>
      </c>
      <c r="F1250" s="22">
        <v>12</v>
      </c>
      <c r="G1250" s="26">
        <v>6</v>
      </c>
      <c r="H1250" s="475">
        <v>13.651730357142858</v>
      </c>
      <c r="I1250" s="12"/>
      <c r="J1250" s="25">
        <f t="shared" si="36"/>
        <v>0</v>
      </c>
      <c r="K1250" s="268"/>
    </row>
    <row r="1251" spans="1:11" ht="13.95" customHeight="1">
      <c r="A1251" s="10" t="s">
        <v>1447</v>
      </c>
      <c r="B1251" s="13" t="s">
        <v>8</v>
      </c>
      <c r="C1251" s="40" t="s">
        <v>1761</v>
      </c>
      <c r="D1251" s="22"/>
      <c r="E1251" s="33">
        <v>638241100380</v>
      </c>
      <c r="F1251" s="22">
        <v>48</v>
      </c>
      <c r="G1251" s="26">
        <v>6</v>
      </c>
      <c r="H1251" s="475">
        <v>13.149270614495798</v>
      </c>
      <c r="I1251" s="12"/>
      <c r="J1251" s="25">
        <f t="shared" si="36"/>
        <v>0</v>
      </c>
      <c r="K1251" s="268"/>
    </row>
    <row r="1252" spans="1:11" ht="13.95" customHeight="1">
      <c r="A1252" s="10" t="s">
        <v>1498</v>
      </c>
      <c r="B1252" s="13" t="s">
        <v>8</v>
      </c>
      <c r="C1252" s="40" t="s">
        <v>1762</v>
      </c>
      <c r="D1252" s="22"/>
      <c r="E1252" s="41">
        <v>638241100441</v>
      </c>
      <c r="F1252" s="13">
        <v>24</v>
      </c>
      <c r="G1252" s="13">
        <v>6</v>
      </c>
      <c r="H1252" s="475">
        <v>26.13028602857143</v>
      </c>
      <c r="I1252" s="41"/>
      <c r="J1252" s="25">
        <f t="shared" si="36"/>
        <v>0</v>
      </c>
      <c r="K1252" s="268"/>
    </row>
    <row r="1253" spans="1:11" ht="13.95" customHeight="1">
      <c r="A1253" s="10" t="s">
        <v>1383</v>
      </c>
      <c r="B1253" s="13" t="s">
        <v>8</v>
      </c>
      <c r="C1253" s="40" t="s">
        <v>1763</v>
      </c>
      <c r="D1253" s="22"/>
      <c r="E1253" s="33">
        <v>638241120043</v>
      </c>
      <c r="F1253" s="22">
        <v>24</v>
      </c>
      <c r="G1253" s="26">
        <v>6</v>
      </c>
      <c r="H1253" s="475">
        <v>10.335380000000001</v>
      </c>
      <c r="I1253" s="12"/>
      <c r="J1253" s="25">
        <f t="shared" si="36"/>
        <v>0</v>
      </c>
      <c r="K1253" s="268"/>
    </row>
    <row r="1254" spans="1:11" ht="13.95" customHeight="1">
      <c r="A1254" s="10" t="s">
        <v>1384</v>
      </c>
      <c r="B1254" s="13" t="s">
        <v>8</v>
      </c>
      <c r="C1254" s="40" t="s">
        <v>1764</v>
      </c>
      <c r="D1254" s="22"/>
      <c r="E1254" s="33">
        <v>638241120050</v>
      </c>
      <c r="F1254" s="22">
        <v>24</v>
      </c>
      <c r="G1254" s="26">
        <v>6</v>
      </c>
      <c r="H1254" s="475">
        <v>8.32</v>
      </c>
      <c r="I1254" s="12"/>
      <c r="J1254" s="25">
        <f t="shared" si="36"/>
        <v>0</v>
      </c>
      <c r="K1254" s="268"/>
    </row>
    <row r="1255" spans="1:11" ht="13.95" customHeight="1">
      <c r="A1255" s="10" t="s">
        <v>1385</v>
      </c>
      <c r="B1255" s="13" t="s">
        <v>8</v>
      </c>
      <c r="C1255" s="40" t="s">
        <v>1765</v>
      </c>
      <c r="D1255" s="22"/>
      <c r="E1255" s="33">
        <v>638241120081</v>
      </c>
      <c r="F1255" s="22">
        <v>24</v>
      </c>
      <c r="G1255" s="26">
        <v>6</v>
      </c>
      <c r="H1255" s="475">
        <v>8.9619800000000005</v>
      </c>
      <c r="I1255" s="12"/>
      <c r="J1255" s="25">
        <f t="shared" si="36"/>
        <v>0</v>
      </c>
      <c r="K1255" s="268"/>
    </row>
    <row r="1256" spans="1:11" ht="13.95" customHeight="1">
      <c r="A1256" s="10" t="s">
        <v>1499</v>
      </c>
      <c r="B1256" s="13" t="s">
        <v>8</v>
      </c>
      <c r="C1256" s="40" t="s">
        <v>1766</v>
      </c>
      <c r="D1256" s="22"/>
      <c r="E1256" s="41">
        <v>638241120272</v>
      </c>
      <c r="F1256" s="13">
        <v>24</v>
      </c>
      <c r="G1256" s="13">
        <v>6</v>
      </c>
      <c r="H1256" s="475">
        <v>16.269726621484377</v>
      </c>
      <c r="I1256" s="41"/>
      <c r="J1256" s="25">
        <f t="shared" si="36"/>
        <v>0</v>
      </c>
      <c r="K1256" s="268"/>
    </row>
    <row r="1257" spans="1:11" ht="13.95" customHeight="1">
      <c r="A1257" s="10" t="s">
        <v>1500</v>
      </c>
      <c r="B1257" s="13" t="s">
        <v>8</v>
      </c>
      <c r="C1257" s="40" t="s">
        <v>1767</v>
      </c>
      <c r="D1257" s="22"/>
      <c r="E1257" s="41">
        <v>638241120333</v>
      </c>
      <c r="F1257" s="13">
        <v>24</v>
      </c>
      <c r="G1257" s="13">
        <v>6</v>
      </c>
      <c r="H1257" s="475">
        <v>11.554358139787945</v>
      </c>
      <c r="I1257" s="41"/>
      <c r="J1257" s="25">
        <f t="shared" si="36"/>
        <v>0</v>
      </c>
      <c r="K1257" s="268"/>
    </row>
    <row r="1258" spans="1:11" ht="13.95" customHeight="1">
      <c r="A1258" s="10" t="s">
        <v>1387</v>
      </c>
      <c r="B1258" s="13" t="s">
        <v>8</v>
      </c>
      <c r="C1258" s="40" t="s">
        <v>1768</v>
      </c>
      <c r="D1258" s="22"/>
      <c r="E1258" s="33">
        <v>638241180108</v>
      </c>
      <c r="F1258" s="22">
        <v>4</v>
      </c>
      <c r="G1258" s="26">
        <v>4</v>
      </c>
      <c r="H1258" s="475">
        <v>22.94886</v>
      </c>
      <c r="I1258" s="12"/>
      <c r="J1258" s="25">
        <f t="shared" si="36"/>
        <v>0</v>
      </c>
      <c r="K1258" s="268"/>
    </row>
    <row r="1259" spans="1:11" ht="13.95" customHeight="1">
      <c r="A1259" s="10" t="s">
        <v>1501</v>
      </c>
      <c r="B1259" s="13" t="s">
        <v>8</v>
      </c>
      <c r="C1259" s="40" t="s">
        <v>1769</v>
      </c>
      <c r="D1259" s="22"/>
      <c r="E1259" s="41">
        <v>638241180221</v>
      </c>
      <c r="F1259" s="13">
        <v>4</v>
      </c>
      <c r="G1259" s="13">
        <v>4</v>
      </c>
      <c r="H1259" s="475">
        <v>35.772966312500003</v>
      </c>
      <c r="I1259" s="41"/>
      <c r="J1259" s="25">
        <f t="shared" si="36"/>
        <v>0</v>
      </c>
      <c r="K1259" s="268"/>
    </row>
    <row r="1260" spans="1:11" ht="13.95" customHeight="1">
      <c r="A1260" s="10" t="s">
        <v>1388</v>
      </c>
      <c r="B1260" s="13" t="s">
        <v>8</v>
      </c>
      <c r="C1260" s="40" t="s">
        <v>1770</v>
      </c>
      <c r="D1260" s="22"/>
      <c r="E1260" s="33">
        <v>638241210010</v>
      </c>
      <c r="F1260" s="22">
        <v>24</v>
      </c>
      <c r="G1260" s="26">
        <v>6</v>
      </c>
      <c r="H1260" s="475">
        <v>6.8059600000000007</v>
      </c>
      <c r="I1260" s="12"/>
      <c r="J1260" s="25">
        <f t="shared" si="36"/>
        <v>0</v>
      </c>
      <c r="K1260" s="268"/>
    </row>
    <row r="1261" spans="1:11" ht="13.95" customHeight="1">
      <c r="A1261" s="10" t="s">
        <v>1502</v>
      </c>
      <c r="B1261" s="13" t="s">
        <v>8</v>
      </c>
      <c r="C1261" s="40" t="s">
        <v>1771</v>
      </c>
      <c r="D1261" s="22"/>
      <c r="E1261" s="41">
        <v>638241210072</v>
      </c>
      <c r="F1261" s="13">
        <v>24</v>
      </c>
      <c r="G1261" s="13">
        <v>6</v>
      </c>
      <c r="H1261" s="475">
        <v>13.845715194196428</v>
      </c>
      <c r="I1261" s="41"/>
      <c r="J1261" s="25">
        <f t="shared" si="36"/>
        <v>0</v>
      </c>
      <c r="K1261" s="268"/>
    </row>
    <row r="1262" spans="1:11" ht="13.95" customHeight="1">
      <c r="A1262" s="10" t="s">
        <v>1448</v>
      </c>
      <c r="B1262" s="13" t="s">
        <v>8</v>
      </c>
      <c r="C1262" s="40" t="s">
        <v>1772</v>
      </c>
      <c r="D1262" s="22"/>
      <c r="E1262" s="33">
        <v>638241271271</v>
      </c>
      <c r="F1262" s="22">
        <v>4</v>
      </c>
      <c r="G1262" s="26">
        <v>4</v>
      </c>
      <c r="H1262" s="475">
        <v>38.501377941176472</v>
      </c>
      <c r="I1262" s="12"/>
      <c r="J1262" s="25">
        <f t="shared" si="36"/>
        <v>0</v>
      </c>
      <c r="K1262" s="268"/>
    </row>
    <row r="1263" spans="1:11" ht="13.95" customHeight="1">
      <c r="A1263" s="10" t="s">
        <v>1389</v>
      </c>
      <c r="B1263" s="13" t="s">
        <v>8</v>
      </c>
      <c r="C1263" s="40" t="s">
        <v>1773</v>
      </c>
      <c r="D1263" s="22"/>
      <c r="E1263" s="33">
        <v>638241323598</v>
      </c>
      <c r="F1263" s="22">
        <v>432</v>
      </c>
      <c r="G1263" s="26">
        <v>36</v>
      </c>
      <c r="H1263" s="475">
        <v>1.3080000000000001</v>
      </c>
      <c r="I1263" s="12"/>
      <c r="J1263" s="25">
        <f t="shared" si="36"/>
        <v>0</v>
      </c>
      <c r="K1263" s="268"/>
    </row>
    <row r="1264" spans="1:11" ht="13.95" customHeight="1">
      <c r="A1264" s="10" t="s">
        <v>1449</v>
      </c>
      <c r="B1264" s="13" t="s">
        <v>8</v>
      </c>
      <c r="C1264" s="40" t="s">
        <v>1774</v>
      </c>
      <c r="D1264" s="22"/>
      <c r="E1264" s="33">
        <v>638241323659</v>
      </c>
      <c r="F1264" s="22">
        <v>24</v>
      </c>
      <c r="G1264" s="26">
        <v>6</v>
      </c>
      <c r="H1264" s="475">
        <v>6.3115794642857157</v>
      </c>
      <c r="I1264" s="12"/>
      <c r="J1264" s="25">
        <f t="shared" si="36"/>
        <v>0</v>
      </c>
      <c r="K1264" s="268"/>
    </row>
    <row r="1265" spans="1:11" ht="13.95" customHeight="1">
      <c r="A1265" s="10" t="s">
        <v>1450</v>
      </c>
      <c r="B1265" s="13" t="s">
        <v>8</v>
      </c>
      <c r="C1265" s="40" t="s">
        <v>1775</v>
      </c>
      <c r="D1265" s="22"/>
      <c r="E1265" s="33">
        <v>638241359719</v>
      </c>
      <c r="F1265" s="22">
        <v>4</v>
      </c>
      <c r="G1265" s="26">
        <v>4</v>
      </c>
      <c r="H1265" s="475">
        <v>24.286237184873951</v>
      </c>
      <c r="I1265" s="12"/>
      <c r="J1265" s="25">
        <f t="shared" si="36"/>
        <v>0</v>
      </c>
      <c r="K1265" s="268"/>
    </row>
    <row r="1266" spans="1:11" ht="13.95" customHeight="1">
      <c r="A1266" s="10" t="s">
        <v>1451</v>
      </c>
      <c r="B1266" s="13" t="s">
        <v>8</v>
      </c>
      <c r="C1266" s="40" t="s">
        <v>1776</v>
      </c>
      <c r="D1266" s="22"/>
      <c r="E1266" s="33">
        <v>638241359726</v>
      </c>
      <c r="F1266" s="22">
        <v>4</v>
      </c>
      <c r="G1266" s="26">
        <v>4</v>
      </c>
      <c r="H1266" s="475">
        <v>24.286237184873951</v>
      </c>
      <c r="I1266" s="12"/>
      <c r="J1266" s="25">
        <f t="shared" si="36"/>
        <v>0</v>
      </c>
      <c r="K1266" s="268"/>
    </row>
    <row r="1267" spans="1:11" ht="13.95" customHeight="1">
      <c r="A1267" s="10" t="s">
        <v>1390</v>
      </c>
      <c r="B1267" s="13" t="s">
        <v>8</v>
      </c>
      <c r="C1267" s="40" t="s">
        <v>1777</v>
      </c>
      <c r="D1267" s="22"/>
      <c r="E1267" s="33">
        <v>638241371186</v>
      </c>
      <c r="F1267" s="22">
        <v>24</v>
      </c>
      <c r="G1267" s="26">
        <v>6</v>
      </c>
      <c r="H1267" s="475">
        <v>10.42258</v>
      </c>
      <c r="I1267" s="12"/>
      <c r="J1267" s="25">
        <f t="shared" si="36"/>
        <v>0</v>
      </c>
      <c r="K1267" s="268"/>
    </row>
    <row r="1268" spans="1:11" ht="13.95" customHeight="1">
      <c r="A1268" s="10" t="s">
        <v>1452</v>
      </c>
      <c r="B1268" s="13" t="s">
        <v>8</v>
      </c>
      <c r="C1268" s="40" t="s">
        <v>1778</v>
      </c>
      <c r="D1268" s="22"/>
      <c r="E1268" s="33">
        <v>638241381314</v>
      </c>
      <c r="F1268" s="22">
        <v>24</v>
      </c>
      <c r="G1268" s="26">
        <v>6</v>
      </c>
      <c r="H1268" s="475">
        <v>12.184808823529412</v>
      </c>
      <c r="I1268" s="12"/>
      <c r="J1268" s="25">
        <f t="shared" si="36"/>
        <v>0</v>
      </c>
      <c r="K1268" s="268"/>
    </row>
    <row r="1269" spans="1:11" ht="14.4" thickBot="1">
      <c r="A1269" s="16" t="s">
        <v>1555</v>
      </c>
      <c r="B1269" s="19" t="s">
        <v>8</v>
      </c>
      <c r="C1269" s="42" t="s">
        <v>1779</v>
      </c>
      <c r="D1269" s="27"/>
      <c r="E1269" s="34">
        <v>638241386142</v>
      </c>
      <c r="F1269" s="27">
        <v>4</v>
      </c>
      <c r="G1269" s="35">
        <v>4</v>
      </c>
      <c r="H1269" s="476">
        <v>39.430140126050418</v>
      </c>
      <c r="I1269" s="18"/>
      <c r="J1269" s="54">
        <f t="shared" si="36"/>
        <v>0</v>
      </c>
      <c r="K1269" s="269"/>
    </row>
    <row r="1270" spans="1:11" ht="14.4" thickBot="1">
      <c r="A1270" s="537"/>
      <c r="B1270" s="133"/>
      <c r="C1270" s="241"/>
      <c r="D1270" s="178"/>
      <c r="E1270" s="535"/>
      <c r="F1270" s="178"/>
      <c r="G1270" s="536"/>
      <c r="H1270" s="480"/>
      <c r="I1270" s="156"/>
      <c r="J1270" s="164"/>
      <c r="K1270" s="538"/>
    </row>
    <row r="1271" spans="1:11" s="131" customFormat="1" ht="14.4" thickBot="1">
      <c r="A1271" s="175"/>
      <c r="B1271" s="133"/>
      <c r="C1271" s="133"/>
      <c r="D1271" s="178"/>
      <c r="E1271" s="133"/>
      <c r="F1271" s="133"/>
      <c r="G1271" s="133"/>
      <c r="H1271" s="477"/>
      <c r="I1271" s="156"/>
      <c r="J1271" s="133"/>
      <c r="K1271" s="133"/>
    </row>
    <row r="1272" spans="1:11" s="131" customFormat="1" ht="14.4" thickBot="1">
      <c r="A1272" s="551" t="s">
        <v>2690</v>
      </c>
      <c r="B1272" s="552"/>
      <c r="C1272" s="552"/>
      <c r="D1272" s="552"/>
      <c r="E1272" s="552"/>
      <c r="F1272" s="552"/>
      <c r="G1272" s="552"/>
      <c r="H1272" s="552"/>
      <c r="I1272" s="552"/>
      <c r="J1272" s="552"/>
      <c r="K1272" s="553"/>
    </row>
    <row r="1273" spans="1:11" s="131" customFormat="1" ht="14.4" thickBot="1">
      <c r="A1273" s="321" t="s">
        <v>0</v>
      </c>
      <c r="B1273" s="48" t="s">
        <v>1</v>
      </c>
      <c r="C1273" s="48" t="s">
        <v>2</v>
      </c>
      <c r="D1273" s="225" t="s">
        <v>3</v>
      </c>
      <c r="E1273" s="49" t="s">
        <v>4</v>
      </c>
      <c r="F1273" s="48" t="s">
        <v>5</v>
      </c>
      <c r="G1273" s="48" t="s">
        <v>6</v>
      </c>
      <c r="H1273" s="461" t="s">
        <v>7</v>
      </c>
      <c r="I1273" s="49" t="s">
        <v>1255</v>
      </c>
      <c r="J1273" s="56" t="s">
        <v>1148</v>
      </c>
      <c r="K1273" s="290" t="s">
        <v>1147</v>
      </c>
    </row>
    <row r="1274" spans="1:11" s="131" customFormat="1" ht="14.4" thickBot="1">
      <c r="A1274" s="596" t="s">
        <v>1741</v>
      </c>
      <c r="B1274" s="597"/>
      <c r="C1274" s="597"/>
      <c r="D1274" s="597"/>
      <c r="E1274" s="597"/>
      <c r="F1274" s="597"/>
      <c r="G1274" s="597"/>
      <c r="H1274" s="597"/>
      <c r="I1274" s="597"/>
      <c r="J1274" s="597"/>
      <c r="K1274" s="597"/>
    </row>
    <row r="1275" spans="1:11" s="131" customFormat="1">
      <c r="A1275" s="257" t="s">
        <v>1133</v>
      </c>
      <c r="B1275" s="258" t="s">
        <v>8</v>
      </c>
      <c r="C1275" s="259" t="s">
        <v>1409</v>
      </c>
      <c r="D1275" s="260"/>
      <c r="E1275" s="261">
        <v>8004332707073</v>
      </c>
      <c r="F1275" s="262">
        <v>12</v>
      </c>
      <c r="G1275" s="263">
        <v>12</v>
      </c>
      <c r="H1275" s="478">
        <v>23.969100000000001</v>
      </c>
      <c r="I1275" s="261"/>
      <c r="J1275" s="53">
        <f t="shared" ref="J1275:J1283" si="37">(H1275*I1275)*0.6</f>
        <v>0</v>
      </c>
      <c r="K1275" s="264" t="s">
        <v>1259</v>
      </c>
    </row>
    <row r="1276" spans="1:11" ht="13.95" customHeight="1">
      <c r="A1276" s="300" t="s">
        <v>2056</v>
      </c>
      <c r="B1276" s="36" t="s">
        <v>8</v>
      </c>
      <c r="C1276" s="71" t="s">
        <v>2057</v>
      </c>
      <c r="D1276" s="72"/>
      <c r="E1276" s="73">
        <v>8004332904014</v>
      </c>
      <c r="F1276" s="75">
        <v>24</v>
      </c>
      <c r="G1276" s="75">
        <v>6</v>
      </c>
      <c r="H1276" s="479">
        <v>10.889100000000001</v>
      </c>
      <c r="I1276" s="37"/>
      <c r="J1276" s="25">
        <f t="shared" si="37"/>
        <v>0</v>
      </c>
      <c r="K1276" s="265" t="s">
        <v>1259</v>
      </c>
    </row>
    <row r="1277" spans="1:11" ht="13.95" customHeight="1">
      <c r="A1277" s="70" t="s">
        <v>1134</v>
      </c>
      <c r="B1277" s="36" t="s">
        <v>8</v>
      </c>
      <c r="C1277" s="76" t="s">
        <v>1248</v>
      </c>
      <c r="D1277" s="72"/>
      <c r="E1277" s="37">
        <v>8004332904069</v>
      </c>
      <c r="F1277" s="74">
        <v>24</v>
      </c>
      <c r="G1277" s="75">
        <v>6</v>
      </c>
      <c r="H1277" s="479">
        <v>10.889100000000001</v>
      </c>
      <c r="I1277" s="37"/>
      <c r="J1277" s="25">
        <f t="shared" si="37"/>
        <v>0</v>
      </c>
      <c r="K1277" s="265" t="s">
        <v>1259</v>
      </c>
    </row>
    <row r="1278" spans="1:11" ht="13.95" customHeight="1">
      <c r="A1278" s="70" t="s">
        <v>1135</v>
      </c>
      <c r="B1278" s="36" t="s">
        <v>8</v>
      </c>
      <c r="C1278" s="76" t="s">
        <v>1249</v>
      </c>
      <c r="D1278" s="72"/>
      <c r="E1278" s="37">
        <v>8004332904083</v>
      </c>
      <c r="F1278" s="74">
        <v>24</v>
      </c>
      <c r="G1278" s="75">
        <v>6</v>
      </c>
      <c r="H1278" s="479">
        <v>10.889100000000001</v>
      </c>
      <c r="I1278" s="37"/>
      <c r="J1278" s="25">
        <f t="shared" si="37"/>
        <v>0</v>
      </c>
      <c r="K1278" s="265" t="s">
        <v>1259</v>
      </c>
    </row>
    <row r="1279" spans="1:11" ht="13.95" customHeight="1">
      <c r="A1279" s="70" t="s">
        <v>1136</v>
      </c>
      <c r="B1279" s="36" t="s">
        <v>8</v>
      </c>
      <c r="C1279" s="76" t="s">
        <v>1250</v>
      </c>
      <c r="D1279" s="72"/>
      <c r="E1279" s="77">
        <v>8004332904090</v>
      </c>
      <c r="F1279" s="75">
        <v>24</v>
      </c>
      <c r="G1279" s="75">
        <v>6</v>
      </c>
      <c r="H1279" s="479">
        <v>10.889100000000001</v>
      </c>
      <c r="I1279" s="37"/>
      <c r="J1279" s="25">
        <f t="shared" si="37"/>
        <v>0</v>
      </c>
      <c r="K1279" s="265" t="s">
        <v>1259</v>
      </c>
    </row>
    <row r="1280" spans="1:11" ht="13.95" customHeight="1">
      <c r="A1280" s="70" t="s">
        <v>1137</v>
      </c>
      <c r="B1280" s="36" t="s">
        <v>8</v>
      </c>
      <c r="C1280" s="71" t="s">
        <v>1251</v>
      </c>
      <c r="D1280" s="72"/>
      <c r="E1280" s="73">
        <v>8004332904106</v>
      </c>
      <c r="F1280" s="75">
        <v>24</v>
      </c>
      <c r="G1280" s="75">
        <v>6</v>
      </c>
      <c r="H1280" s="479">
        <v>10.889100000000001</v>
      </c>
      <c r="I1280" s="37"/>
      <c r="J1280" s="25">
        <f t="shared" si="37"/>
        <v>0</v>
      </c>
      <c r="K1280" s="265" t="s">
        <v>1259</v>
      </c>
    </row>
    <row r="1281" spans="1:11" ht="13.95" customHeight="1">
      <c r="A1281" s="70" t="s">
        <v>1138</v>
      </c>
      <c r="B1281" s="36" t="s">
        <v>8</v>
      </c>
      <c r="C1281" s="71" t="s">
        <v>1252</v>
      </c>
      <c r="D1281" s="72"/>
      <c r="E1281" s="73">
        <v>8004332708711</v>
      </c>
      <c r="F1281" s="75">
        <v>12</v>
      </c>
      <c r="G1281" s="75">
        <v>12</v>
      </c>
      <c r="H1281" s="479">
        <v>19.609099999999998</v>
      </c>
      <c r="I1281" s="37"/>
      <c r="J1281" s="25">
        <f t="shared" si="37"/>
        <v>0</v>
      </c>
      <c r="K1281" s="265" t="s">
        <v>1259</v>
      </c>
    </row>
    <row r="1282" spans="1:11" ht="13.95" customHeight="1">
      <c r="A1282" s="70" t="s">
        <v>1139</v>
      </c>
      <c r="B1282" s="36" t="s">
        <v>8</v>
      </c>
      <c r="C1282" s="76" t="s">
        <v>1410</v>
      </c>
      <c r="D1282" s="72"/>
      <c r="E1282" s="37">
        <v>8004332708742</v>
      </c>
      <c r="F1282" s="74">
        <v>2</v>
      </c>
      <c r="G1282" s="75">
        <v>2</v>
      </c>
      <c r="H1282" s="479">
        <v>250.68910000000002</v>
      </c>
      <c r="I1282" s="37"/>
      <c r="J1282" s="25">
        <f t="shared" si="37"/>
        <v>0</v>
      </c>
      <c r="K1282" s="265" t="s">
        <v>1259</v>
      </c>
    </row>
    <row r="1283" spans="1:11" ht="13.95" customHeight="1" thickBot="1">
      <c r="A1283" s="16" t="s">
        <v>1140</v>
      </c>
      <c r="B1283" s="127" t="s">
        <v>8</v>
      </c>
      <c r="C1283" s="17" t="s">
        <v>1411</v>
      </c>
      <c r="D1283" s="27"/>
      <c r="E1283" s="18" t="s">
        <v>1115</v>
      </c>
      <c r="F1283" s="128">
        <v>1</v>
      </c>
      <c r="G1283" s="19">
        <v>1</v>
      </c>
      <c r="H1283" s="476">
        <v>49.050000000000004</v>
      </c>
      <c r="I1283" s="129"/>
      <c r="J1283" s="54">
        <f t="shared" si="37"/>
        <v>0</v>
      </c>
      <c r="K1283" s="266" t="s">
        <v>1259</v>
      </c>
    </row>
    <row r="1284" spans="1:11" ht="13.95" customHeight="1" thickBot="1">
      <c r="A1284" s="175"/>
      <c r="B1284" s="182"/>
      <c r="C1284" s="183"/>
      <c r="D1284" s="178"/>
      <c r="E1284" s="156"/>
      <c r="F1284" s="184"/>
      <c r="G1284" s="133"/>
      <c r="H1284" s="480"/>
      <c r="I1284" s="185"/>
      <c r="J1284" s="164"/>
      <c r="K1284" s="187"/>
    </row>
    <row r="1285" spans="1:11" ht="13.95" customHeight="1" thickBot="1">
      <c r="A1285" s="551" t="s">
        <v>2119</v>
      </c>
      <c r="B1285" s="552"/>
      <c r="C1285" s="552"/>
      <c r="D1285" s="552"/>
      <c r="E1285" s="552"/>
      <c r="F1285" s="552"/>
      <c r="G1285" s="552"/>
      <c r="H1285" s="552"/>
      <c r="I1285" s="552"/>
      <c r="J1285" s="552"/>
      <c r="K1285" s="553"/>
    </row>
    <row r="1286" spans="1:11" ht="13.95" customHeight="1" thickBot="1">
      <c r="A1286" s="421" t="s">
        <v>0</v>
      </c>
      <c r="B1286" s="422" t="s">
        <v>1</v>
      </c>
      <c r="C1286" s="422" t="s">
        <v>2</v>
      </c>
      <c r="D1286" s="423" t="s">
        <v>3</v>
      </c>
      <c r="E1286" s="424" t="s">
        <v>4</v>
      </c>
      <c r="F1286" s="422" t="s">
        <v>5</v>
      </c>
      <c r="G1286" s="422" t="s">
        <v>6</v>
      </c>
      <c r="H1286" s="481" t="s">
        <v>7</v>
      </c>
      <c r="I1286" s="424" t="s">
        <v>1255</v>
      </c>
      <c r="J1286" s="425" t="s">
        <v>1148</v>
      </c>
      <c r="K1286" s="426" t="s">
        <v>1147</v>
      </c>
    </row>
    <row r="1287" spans="1:11" ht="13.95" customHeight="1">
      <c r="A1287" s="427" t="s">
        <v>2101</v>
      </c>
      <c r="B1287" s="428" t="s">
        <v>8</v>
      </c>
      <c r="C1287" s="429" t="s">
        <v>2102</v>
      </c>
      <c r="D1287" s="430" t="s">
        <v>2073</v>
      </c>
      <c r="E1287" s="431" t="s">
        <v>2103</v>
      </c>
      <c r="F1287" s="88">
        <v>96</v>
      </c>
      <c r="G1287" s="88">
        <v>8</v>
      </c>
      <c r="H1287" s="271">
        <v>4.49</v>
      </c>
      <c r="I1287" s="432"/>
      <c r="J1287" s="53">
        <f t="shared" ref="J1287:J1305" si="38">(H1287*I1287)</f>
        <v>0</v>
      </c>
      <c r="K1287" s="235" t="s">
        <v>2063</v>
      </c>
    </row>
    <row r="1288" spans="1:11" ht="13.95" customHeight="1">
      <c r="A1288" s="433" t="s">
        <v>2116</v>
      </c>
      <c r="B1288" s="383" t="s">
        <v>8</v>
      </c>
      <c r="C1288" s="352" t="s">
        <v>2117</v>
      </c>
      <c r="D1288" s="344" t="s">
        <v>2073</v>
      </c>
      <c r="E1288" s="348" t="s">
        <v>2118</v>
      </c>
      <c r="F1288" s="21">
        <v>144</v>
      </c>
      <c r="G1288" s="21">
        <v>12</v>
      </c>
      <c r="H1288" s="236">
        <v>2.19</v>
      </c>
      <c r="I1288" s="345"/>
      <c r="J1288" s="25">
        <f t="shared" si="38"/>
        <v>0</v>
      </c>
      <c r="K1288" s="217" t="s">
        <v>2063</v>
      </c>
    </row>
    <row r="1289" spans="1:11" ht="13.95" customHeight="1">
      <c r="A1289" s="433" t="s">
        <v>2086</v>
      </c>
      <c r="B1289" s="383" t="s">
        <v>8</v>
      </c>
      <c r="C1289" s="352" t="s">
        <v>2087</v>
      </c>
      <c r="D1289" s="344" t="s">
        <v>2073</v>
      </c>
      <c r="E1289" s="348" t="s">
        <v>2088</v>
      </c>
      <c r="F1289" s="21">
        <v>144</v>
      </c>
      <c r="G1289" s="21">
        <v>18</v>
      </c>
      <c r="H1289" s="236">
        <v>1.98</v>
      </c>
      <c r="I1289" s="345"/>
      <c r="J1289" s="25">
        <f t="shared" si="38"/>
        <v>0</v>
      </c>
      <c r="K1289" s="217" t="s">
        <v>2063</v>
      </c>
    </row>
    <row r="1290" spans="1:11" ht="13.95" customHeight="1">
      <c r="A1290" s="433" t="s">
        <v>2081</v>
      </c>
      <c r="B1290" s="383" t="s">
        <v>8</v>
      </c>
      <c r="C1290" s="352" t="s">
        <v>2082</v>
      </c>
      <c r="D1290" s="344" t="s">
        <v>2073</v>
      </c>
      <c r="E1290" s="348" t="s">
        <v>2083</v>
      </c>
      <c r="F1290" s="21">
        <v>48</v>
      </c>
      <c r="G1290" s="21">
        <v>12</v>
      </c>
      <c r="H1290" s="236">
        <v>2.98</v>
      </c>
      <c r="I1290" s="345"/>
      <c r="J1290" s="25">
        <f t="shared" si="38"/>
        <v>0</v>
      </c>
      <c r="K1290" s="217" t="s">
        <v>2063</v>
      </c>
    </row>
    <row r="1291" spans="1:11" ht="13.95" customHeight="1">
      <c r="A1291" s="433" t="s">
        <v>2089</v>
      </c>
      <c r="B1291" s="383" t="s">
        <v>8</v>
      </c>
      <c r="C1291" s="352" t="s">
        <v>2090</v>
      </c>
      <c r="D1291" s="344" t="s">
        <v>2073</v>
      </c>
      <c r="E1291" s="348" t="s">
        <v>2091</v>
      </c>
      <c r="F1291" s="21">
        <v>36</v>
      </c>
      <c r="G1291" s="21">
        <v>6</v>
      </c>
      <c r="H1291" s="236">
        <v>8.69</v>
      </c>
      <c r="I1291" s="345"/>
      <c r="J1291" s="25">
        <f t="shared" si="38"/>
        <v>0</v>
      </c>
      <c r="K1291" s="217" t="s">
        <v>2063</v>
      </c>
    </row>
    <row r="1292" spans="1:11" ht="13.95" customHeight="1">
      <c r="A1292" s="433" t="s">
        <v>2092</v>
      </c>
      <c r="B1292" s="383" t="s">
        <v>8</v>
      </c>
      <c r="C1292" s="352" t="s">
        <v>2093</v>
      </c>
      <c r="D1292" s="344" t="s">
        <v>2073</v>
      </c>
      <c r="E1292" s="348" t="s">
        <v>2094</v>
      </c>
      <c r="F1292" s="21">
        <v>24</v>
      </c>
      <c r="G1292" s="21">
        <v>6</v>
      </c>
      <c r="H1292" s="236">
        <v>4.9800000000000004</v>
      </c>
      <c r="I1292" s="345"/>
      <c r="J1292" s="25">
        <f t="shared" si="38"/>
        <v>0</v>
      </c>
      <c r="K1292" s="217" t="s">
        <v>2063</v>
      </c>
    </row>
    <row r="1293" spans="1:11" ht="13.95" customHeight="1">
      <c r="A1293" s="433" t="s">
        <v>2078</v>
      </c>
      <c r="B1293" s="383" t="s">
        <v>8</v>
      </c>
      <c r="C1293" s="352" t="s">
        <v>2079</v>
      </c>
      <c r="D1293" s="344" t="s">
        <v>2073</v>
      </c>
      <c r="E1293" s="348" t="s">
        <v>2080</v>
      </c>
      <c r="F1293" s="21">
        <v>4</v>
      </c>
      <c r="G1293" s="21">
        <v>4</v>
      </c>
      <c r="H1293" s="236">
        <v>20.97</v>
      </c>
      <c r="I1293" s="345"/>
      <c r="J1293" s="25">
        <f t="shared" si="38"/>
        <v>0</v>
      </c>
      <c r="K1293" s="217" t="s">
        <v>2063</v>
      </c>
    </row>
    <row r="1294" spans="1:11" ht="13.95" customHeight="1">
      <c r="A1294" s="433" t="s">
        <v>2071</v>
      </c>
      <c r="B1294" s="383" t="s">
        <v>8</v>
      </c>
      <c r="C1294" s="352" t="s">
        <v>2072</v>
      </c>
      <c r="D1294" s="344" t="s">
        <v>2073</v>
      </c>
      <c r="E1294" s="348" t="s">
        <v>2074</v>
      </c>
      <c r="F1294" s="21">
        <v>16</v>
      </c>
      <c r="G1294" s="21">
        <v>8</v>
      </c>
      <c r="H1294" s="236">
        <v>4.49</v>
      </c>
      <c r="I1294" s="345"/>
      <c r="J1294" s="25">
        <f t="shared" si="38"/>
        <v>0</v>
      </c>
      <c r="K1294" s="217" t="s">
        <v>2063</v>
      </c>
    </row>
    <row r="1295" spans="1:11" ht="13.95" customHeight="1">
      <c r="A1295" s="433" t="s">
        <v>2075</v>
      </c>
      <c r="B1295" s="383" t="s">
        <v>8</v>
      </c>
      <c r="C1295" s="352" t="s">
        <v>2076</v>
      </c>
      <c r="D1295" s="344" t="s">
        <v>2073</v>
      </c>
      <c r="E1295" s="348" t="s">
        <v>2077</v>
      </c>
      <c r="F1295" s="21">
        <v>12</v>
      </c>
      <c r="G1295" s="21">
        <v>6</v>
      </c>
      <c r="H1295" s="236">
        <v>8.49</v>
      </c>
      <c r="I1295" s="345"/>
      <c r="J1295" s="25">
        <f t="shared" si="38"/>
        <v>0</v>
      </c>
      <c r="K1295" s="217" t="s">
        <v>2063</v>
      </c>
    </row>
    <row r="1296" spans="1:11" ht="13.95" customHeight="1">
      <c r="A1296" s="433" t="s">
        <v>2095</v>
      </c>
      <c r="B1296" s="383" t="s">
        <v>8</v>
      </c>
      <c r="C1296" s="419" t="s">
        <v>2096</v>
      </c>
      <c r="D1296" s="344" t="s">
        <v>2073</v>
      </c>
      <c r="E1296" s="420">
        <v>4006592090210</v>
      </c>
      <c r="F1296" s="383">
        <v>6</v>
      </c>
      <c r="G1296" s="383">
        <v>6</v>
      </c>
      <c r="H1296" s="236">
        <v>39.99</v>
      </c>
      <c r="I1296" s="345"/>
      <c r="J1296" s="25">
        <f t="shared" si="38"/>
        <v>0</v>
      </c>
      <c r="K1296" s="217" t="s">
        <v>2063</v>
      </c>
    </row>
    <row r="1297" spans="1:11" ht="13.95" customHeight="1">
      <c r="A1297" s="433" t="s">
        <v>2097</v>
      </c>
      <c r="B1297" s="383" t="s">
        <v>8</v>
      </c>
      <c r="C1297" s="419" t="s">
        <v>2098</v>
      </c>
      <c r="D1297" s="344" t="s">
        <v>2073</v>
      </c>
      <c r="E1297" s="420">
        <v>4006592091637</v>
      </c>
      <c r="F1297" s="383">
        <v>12</v>
      </c>
      <c r="G1297" s="383">
        <v>6</v>
      </c>
      <c r="H1297" s="236">
        <v>11.89</v>
      </c>
      <c r="I1297" s="345"/>
      <c r="J1297" s="25">
        <f t="shared" si="38"/>
        <v>0</v>
      </c>
      <c r="K1297" s="217" t="s">
        <v>2063</v>
      </c>
    </row>
    <row r="1298" spans="1:11" ht="13.95" customHeight="1">
      <c r="A1298" s="433" t="s">
        <v>2099</v>
      </c>
      <c r="B1298" s="383" t="s">
        <v>8</v>
      </c>
      <c r="C1298" s="352" t="s">
        <v>2100</v>
      </c>
      <c r="D1298" s="344" t="s">
        <v>2073</v>
      </c>
      <c r="E1298" s="348">
        <v>4006592095970</v>
      </c>
      <c r="F1298" s="21">
        <v>36</v>
      </c>
      <c r="G1298" s="21">
        <v>6</v>
      </c>
      <c r="H1298" s="236">
        <v>4.9800000000000004</v>
      </c>
      <c r="I1298" s="345"/>
      <c r="J1298" s="25">
        <f t="shared" si="38"/>
        <v>0</v>
      </c>
      <c r="K1298" s="217" t="s">
        <v>2063</v>
      </c>
    </row>
    <row r="1299" spans="1:11" ht="13.95" customHeight="1">
      <c r="A1299" s="433" t="s">
        <v>2084</v>
      </c>
      <c r="B1299" s="383" t="s">
        <v>8</v>
      </c>
      <c r="C1299" s="352" t="s">
        <v>2085</v>
      </c>
      <c r="D1299" s="344" t="s">
        <v>2073</v>
      </c>
      <c r="E1299" s="348">
        <v>4006592095987</v>
      </c>
      <c r="F1299" s="21">
        <v>48</v>
      </c>
      <c r="G1299" s="21">
        <v>6</v>
      </c>
      <c r="H1299" s="236">
        <v>6.89</v>
      </c>
      <c r="I1299" s="345"/>
      <c r="J1299" s="25">
        <f t="shared" si="38"/>
        <v>0</v>
      </c>
      <c r="K1299" s="217" t="s">
        <v>2063</v>
      </c>
    </row>
    <row r="1300" spans="1:11" ht="13.95" customHeight="1">
      <c r="A1300" s="433" t="s">
        <v>2110</v>
      </c>
      <c r="B1300" s="383" t="s">
        <v>8</v>
      </c>
      <c r="C1300" s="352" t="s">
        <v>2111</v>
      </c>
      <c r="D1300" s="344" t="s">
        <v>2073</v>
      </c>
      <c r="E1300" s="348">
        <v>4006592096656</v>
      </c>
      <c r="F1300" s="21">
        <v>48</v>
      </c>
      <c r="G1300" s="21">
        <v>12</v>
      </c>
      <c r="H1300" s="236">
        <v>2.39</v>
      </c>
      <c r="I1300" s="345"/>
      <c r="J1300" s="25">
        <f t="shared" si="38"/>
        <v>0</v>
      </c>
      <c r="K1300" s="217" t="s">
        <v>2063</v>
      </c>
    </row>
    <row r="1301" spans="1:11" ht="13.95" customHeight="1">
      <c r="A1301" s="433" t="s">
        <v>2104</v>
      </c>
      <c r="B1301" s="383" t="s">
        <v>8</v>
      </c>
      <c r="C1301" s="352" t="s">
        <v>2105</v>
      </c>
      <c r="D1301" s="344" t="s">
        <v>2073</v>
      </c>
      <c r="E1301" s="348">
        <v>4006592097363</v>
      </c>
      <c r="F1301" s="21">
        <v>72</v>
      </c>
      <c r="G1301" s="21">
        <v>24</v>
      </c>
      <c r="H1301" s="236">
        <v>2.39</v>
      </c>
      <c r="I1301" s="345"/>
      <c r="J1301" s="25">
        <f t="shared" si="38"/>
        <v>0</v>
      </c>
      <c r="K1301" s="217" t="s">
        <v>2063</v>
      </c>
    </row>
    <row r="1302" spans="1:11" ht="13.95" customHeight="1">
      <c r="A1302" s="433" t="s">
        <v>2106</v>
      </c>
      <c r="B1302" s="383" t="s">
        <v>8</v>
      </c>
      <c r="C1302" s="352" t="s">
        <v>2107</v>
      </c>
      <c r="D1302" s="344" t="s">
        <v>2073</v>
      </c>
      <c r="E1302" s="348">
        <v>4006592097370</v>
      </c>
      <c r="F1302" s="21">
        <v>72</v>
      </c>
      <c r="G1302" s="21">
        <v>12</v>
      </c>
      <c r="H1302" s="236">
        <v>4.29</v>
      </c>
      <c r="I1302" s="345"/>
      <c r="J1302" s="25">
        <f t="shared" si="38"/>
        <v>0</v>
      </c>
      <c r="K1302" s="217" t="s">
        <v>2063</v>
      </c>
    </row>
    <row r="1303" spans="1:11" ht="13.95" customHeight="1">
      <c r="A1303" s="433" t="s">
        <v>2112</v>
      </c>
      <c r="B1303" s="383" t="s">
        <v>8</v>
      </c>
      <c r="C1303" s="352" t="s">
        <v>2113</v>
      </c>
      <c r="D1303" s="344" t="s">
        <v>2073</v>
      </c>
      <c r="E1303" s="348">
        <v>4006592097417</v>
      </c>
      <c r="F1303" s="21">
        <v>12</v>
      </c>
      <c r="G1303" s="21">
        <v>4</v>
      </c>
      <c r="H1303" s="236">
        <v>6.49</v>
      </c>
      <c r="I1303" s="345"/>
      <c r="J1303" s="25">
        <f t="shared" si="38"/>
        <v>0</v>
      </c>
      <c r="K1303" s="217" t="s">
        <v>2063</v>
      </c>
    </row>
    <row r="1304" spans="1:11" ht="13.95" customHeight="1">
      <c r="A1304" s="433" t="s">
        <v>2114</v>
      </c>
      <c r="B1304" s="383" t="s">
        <v>8</v>
      </c>
      <c r="C1304" s="352" t="s">
        <v>2115</v>
      </c>
      <c r="D1304" s="344" t="s">
        <v>2073</v>
      </c>
      <c r="E1304" s="348">
        <v>4006592097424</v>
      </c>
      <c r="F1304" s="21">
        <v>18</v>
      </c>
      <c r="G1304" s="21">
        <v>6</v>
      </c>
      <c r="H1304" s="236">
        <v>8.7899999999999991</v>
      </c>
      <c r="I1304" s="345"/>
      <c r="J1304" s="25">
        <f t="shared" si="38"/>
        <v>0</v>
      </c>
      <c r="K1304" s="217" t="s">
        <v>2063</v>
      </c>
    </row>
    <row r="1305" spans="1:11" ht="13.95" customHeight="1" thickBot="1">
      <c r="A1305" s="434" t="s">
        <v>2108</v>
      </c>
      <c r="B1305" s="411" t="s">
        <v>8</v>
      </c>
      <c r="C1305" s="354" t="s">
        <v>2109</v>
      </c>
      <c r="D1305" s="350" t="s">
        <v>2073</v>
      </c>
      <c r="E1305" s="435">
        <v>4006592097431</v>
      </c>
      <c r="F1305" s="93">
        <v>3</v>
      </c>
      <c r="G1305" s="93">
        <v>3</v>
      </c>
      <c r="H1305" s="237">
        <v>15.29</v>
      </c>
      <c r="I1305" s="351"/>
      <c r="J1305" s="54">
        <f t="shared" si="38"/>
        <v>0</v>
      </c>
      <c r="K1305" s="218" t="s">
        <v>2063</v>
      </c>
    </row>
    <row r="1306" spans="1:11" ht="13.95" customHeight="1" thickBot="1">
      <c r="A1306" s="511"/>
      <c r="B1306" s="305"/>
      <c r="C1306" s="512"/>
      <c r="D1306" s="513"/>
      <c r="E1306" s="514"/>
      <c r="F1306" s="515"/>
      <c r="G1306" s="515"/>
      <c r="H1306" s="306"/>
      <c r="I1306" s="338"/>
      <c r="K1306" s="307"/>
    </row>
    <row r="1307" spans="1:11" ht="13.95" customHeight="1" thickBot="1">
      <c r="A1307" s="551" t="s">
        <v>2120</v>
      </c>
      <c r="B1307" s="552"/>
      <c r="C1307" s="552"/>
      <c r="D1307" s="552"/>
      <c r="E1307" s="552"/>
      <c r="F1307" s="552"/>
      <c r="G1307" s="552"/>
      <c r="H1307" s="552"/>
      <c r="I1307" s="552"/>
      <c r="J1307" s="552"/>
      <c r="K1307" s="553"/>
    </row>
    <row r="1308" spans="1:11" ht="13.95" customHeight="1" thickBot="1">
      <c r="A1308" s="421" t="s">
        <v>0</v>
      </c>
      <c r="B1308" s="422" t="s">
        <v>1</v>
      </c>
      <c r="C1308" s="422" t="s">
        <v>2</v>
      </c>
      <c r="D1308" s="423" t="s">
        <v>3</v>
      </c>
      <c r="E1308" s="424" t="s">
        <v>4</v>
      </c>
      <c r="F1308" s="422" t="s">
        <v>5</v>
      </c>
      <c r="G1308" s="422" t="s">
        <v>6</v>
      </c>
      <c r="H1308" s="481" t="s">
        <v>7</v>
      </c>
      <c r="I1308" s="424" t="s">
        <v>1255</v>
      </c>
      <c r="J1308" s="425" t="s">
        <v>1148</v>
      </c>
      <c r="K1308" s="426" t="s">
        <v>1147</v>
      </c>
    </row>
    <row r="1309" spans="1:11" ht="13.95" customHeight="1">
      <c r="A1309" s="436" t="s">
        <v>2609</v>
      </c>
      <c r="B1309" s="428" t="s">
        <v>8</v>
      </c>
      <c r="C1309" s="437" t="s">
        <v>2061</v>
      </c>
      <c r="D1309" s="438" t="s">
        <v>2062</v>
      </c>
      <c r="E1309" s="439">
        <v>4006592096007</v>
      </c>
      <c r="F1309" s="428">
        <v>18</v>
      </c>
      <c r="G1309" s="428">
        <v>18</v>
      </c>
      <c r="H1309" s="271">
        <v>5.99</v>
      </c>
      <c r="I1309" s="432"/>
      <c r="J1309" s="53">
        <f>(H1309*I1309)</f>
        <v>0</v>
      </c>
      <c r="K1309" s="235" t="s">
        <v>2063</v>
      </c>
    </row>
    <row r="1310" spans="1:11" ht="13.95" customHeight="1">
      <c r="A1310" s="440" t="s">
        <v>2610</v>
      </c>
      <c r="B1310" s="383" t="s">
        <v>8</v>
      </c>
      <c r="C1310" s="419" t="s">
        <v>2064</v>
      </c>
      <c r="D1310" s="441" t="s">
        <v>2062</v>
      </c>
      <c r="E1310" s="442">
        <v>4006592096038</v>
      </c>
      <c r="F1310" s="383">
        <v>6</v>
      </c>
      <c r="G1310" s="383">
        <v>6</v>
      </c>
      <c r="H1310" s="236">
        <v>14.99</v>
      </c>
      <c r="I1310" s="345"/>
      <c r="J1310" s="25">
        <f t="shared" ref="J1310:J1316" si="39">(H1310*I1310)</f>
        <v>0</v>
      </c>
      <c r="K1310" s="217" t="s">
        <v>2063</v>
      </c>
    </row>
    <row r="1311" spans="1:11" ht="13.95" customHeight="1">
      <c r="A1311" s="440" t="s">
        <v>2611</v>
      </c>
      <c r="B1311" s="383" t="s">
        <v>8</v>
      </c>
      <c r="C1311" s="419" t="s">
        <v>2065</v>
      </c>
      <c r="D1311" s="441" t="s">
        <v>2062</v>
      </c>
      <c r="E1311" s="442">
        <v>4006592096045</v>
      </c>
      <c r="F1311" s="383">
        <v>6</v>
      </c>
      <c r="G1311" s="383">
        <v>6</v>
      </c>
      <c r="H1311" s="236">
        <v>7.49</v>
      </c>
      <c r="I1311" s="345"/>
      <c r="J1311" s="25">
        <f t="shared" si="39"/>
        <v>0</v>
      </c>
      <c r="K1311" s="217" t="s">
        <v>2063</v>
      </c>
    </row>
    <row r="1312" spans="1:11" ht="13.95" customHeight="1">
      <c r="A1312" s="440" t="s">
        <v>2612</v>
      </c>
      <c r="B1312" s="383" t="s">
        <v>8</v>
      </c>
      <c r="C1312" s="419" t="s">
        <v>2066</v>
      </c>
      <c r="D1312" s="441" t="s">
        <v>2062</v>
      </c>
      <c r="E1312" s="442">
        <v>4006592096076</v>
      </c>
      <c r="F1312" s="383">
        <v>12</v>
      </c>
      <c r="G1312" s="383">
        <v>12</v>
      </c>
      <c r="H1312" s="236">
        <v>8.99</v>
      </c>
      <c r="I1312" s="345"/>
      <c r="J1312" s="25">
        <f t="shared" si="39"/>
        <v>0</v>
      </c>
      <c r="K1312" s="217" t="s">
        <v>2063</v>
      </c>
    </row>
    <row r="1313" spans="1:11" ht="13.95" customHeight="1">
      <c r="A1313" s="440" t="s">
        <v>2613</v>
      </c>
      <c r="B1313" s="383" t="s">
        <v>8</v>
      </c>
      <c r="C1313" s="419" t="s">
        <v>2067</v>
      </c>
      <c r="D1313" s="441" t="s">
        <v>2062</v>
      </c>
      <c r="E1313" s="442">
        <v>4006592096083</v>
      </c>
      <c r="F1313" s="383">
        <v>6</v>
      </c>
      <c r="G1313" s="383">
        <v>6</v>
      </c>
      <c r="H1313" s="236">
        <v>11.99</v>
      </c>
      <c r="I1313" s="345"/>
      <c r="J1313" s="25">
        <f t="shared" si="39"/>
        <v>0</v>
      </c>
      <c r="K1313" s="217" t="s">
        <v>2063</v>
      </c>
    </row>
    <row r="1314" spans="1:11" ht="13.95" customHeight="1">
      <c r="A1314" s="440" t="s">
        <v>2614</v>
      </c>
      <c r="B1314" s="383" t="s">
        <v>8</v>
      </c>
      <c r="C1314" s="419" t="s">
        <v>2068</v>
      </c>
      <c r="D1314" s="441" t="s">
        <v>2062</v>
      </c>
      <c r="E1314" s="442">
        <v>4006592096090</v>
      </c>
      <c r="F1314" s="383">
        <v>6</v>
      </c>
      <c r="G1314" s="383">
        <v>6</v>
      </c>
      <c r="H1314" s="236">
        <v>9.99</v>
      </c>
      <c r="I1314" s="345"/>
      <c r="J1314" s="25">
        <f t="shared" si="39"/>
        <v>0</v>
      </c>
      <c r="K1314" s="217" t="s">
        <v>2063</v>
      </c>
    </row>
    <row r="1315" spans="1:11" ht="13.95" customHeight="1">
      <c r="A1315" s="440" t="s">
        <v>2615</v>
      </c>
      <c r="B1315" s="383" t="s">
        <v>8</v>
      </c>
      <c r="C1315" s="419" t="s">
        <v>2069</v>
      </c>
      <c r="D1315" s="441" t="s">
        <v>2062</v>
      </c>
      <c r="E1315" s="442">
        <v>4006592096106</v>
      </c>
      <c r="F1315" s="383">
        <v>12</v>
      </c>
      <c r="G1315" s="383">
        <v>12</v>
      </c>
      <c r="H1315" s="236">
        <v>11.99</v>
      </c>
      <c r="I1315" s="345"/>
      <c r="J1315" s="25">
        <f t="shared" si="39"/>
        <v>0</v>
      </c>
      <c r="K1315" s="217" t="s">
        <v>2063</v>
      </c>
    </row>
    <row r="1316" spans="1:11" ht="13.95" customHeight="1" thickBot="1">
      <c r="A1316" s="443" t="s">
        <v>2616</v>
      </c>
      <c r="B1316" s="411" t="s">
        <v>8</v>
      </c>
      <c r="C1316" s="444" t="s">
        <v>2070</v>
      </c>
      <c r="D1316" s="445" t="s">
        <v>2062</v>
      </c>
      <c r="E1316" s="446">
        <v>4006592096113</v>
      </c>
      <c r="F1316" s="411">
        <v>4</v>
      </c>
      <c r="G1316" s="411">
        <v>4</v>
      </c>
      <c r="H1316" s="237">
        <v>21.99</v>
      </c>
      <c r="I1316" s="351"/>
      <c r="J1316" s="54">
        <f t="shared" si="39"/>
        <v>0</v>
      </c>
      <c r="K1316" s="218" t="s">
        <v>2063</v>
      </c>
    </row>
    <row r="1317" spans="1:11" ht="13.95" customHeight="1" thickBot="1">
      <c r="A1317" s="328"/>
      <c r="B1317" s="305"/>
      <c r="C1317" s="303"/>
      <c r="D1317" s="302"/>
      <c r="E1317" s="304"/>
      <c r="F1317" s="305"/>
      <c r="G1317" s="305"/>
      <c r="H1317" s="306"/>
      <c r="I1317" s="338"/>
      <c r="J1317" s="301"/>
      <c r="K1317" s="307"/>
    </row>
    <row r="1318" spans="1:11" ht="13.95" customHeight="1" thickBot="1">
      <c r="A1318" s="551" t="s">
        <v>2127</v>
      </c>
      <c r="B1318" s="552"/>
      <c r="C1318" s="552"/>
      <c r="D1318" s="552"/>
      <c r="E1318" s="552"/>
      <c r="F1318" s="552"/>
      <c r="G1318" s="552"/>
      <c r="H1318" s="552"/>
      <c r="I1318" s="552"/>
      <c r="J1318" s="552"/>
      <c r="K1318" s="553"/>
    </row>
    <row r="1319" spans="1:11" ht="13.95" customHeight="1" thickBot="1">
      <c r="A1319" s="421" t="s">
        <v>0</v>
      </c>
      <c r="B1319" s="422" t="s">
        <v>1</v>
      </c>
      <c r="C1319" s="422" t="s">
        <v>2</v>
      </c>
      <c r="D1319" s="423" t="s">
        <v>3</v>
      </c>
      <c r="E1319" s="424" t="s">
        <v>4</v>
      </c>
      <c r="F1319" s="422" t="s">
        <v>5</v>
      </c>
      <c r="G1319" s="422" t="s">
        <v>6</v>
      </c>
      <c r="H1319" s="481" t="s">
        <v>7</v>
      </c>
      <c r="I1319" s="529" t="s">
        <v>1255</v>
      </c>
      <c r="J1319" s="530" t="s">
        <v>1148</v>
      </c>
      <c r="K1319" s="426"/>
    </row>
    <row r="1320" spans="1:11" ht="13.95" customHeight="1">
      <c r="A1320" s="165" t="s">
        <v>1970</v>
      </c>
      <c r="B1320" s="14" t="s">
        <v>8</v>
      </c>
      <c r="C1320" s="243" t="s">
        <v>1971</v>
      </c>
      <c r="D1320" s="14"/>
      <c r="E1320" s="86">
        <v>812317025610</v>
      </c>
      <c r="F1320" s="14">
        <v>12</v>
      </c>
      <c r="G1320" s="14">
        <v>12</v>
      </c>
      <c r="H1320" s="271">
        <v>7.8</v>
      </c>
      <c r="I1320" s="15"/>
      <c r="J1320" s="53">
        <f t="shared" ref="J1320:J1329" si="40">(H1320*I1320)*0.6</f>
        <v>0</v>
      </c>
      <c r="K1320" s="235"/>
    </row>
    <row r="1321" spans="1:11" ht="13.95" customHeight="1">
      <c r="A1321" s="10" t="s">
        <v>1972</v>
      </c>
      <c r="B1321" s="13" t="s">
        <v>8</v>
      </c>
      <c r="C1321" s="244" t="s">
        <v>1973</v>
      </c>
      <c r="D1321" s="13"/>
      <c r="E1321" s="534">
        <v>812317026136</v>
      </c>
      <c r="F1321" s="13">
        <v>24</v>
      </c>
      <c r="G1321" s="13">
        <v>24</v>
      </c>
      <c r="H1321" s="236">
        <v>3.79</v>
      </c>
      <c r="I1321" s="12"/>
      <c r="J1321" s="25">
        <f t="shared" si="40"/>
        <v>0</v>
      </c>
      <c r="K1321" s="217"/>
    </row>
    <row r="1322" spans="1:11" ht="13.95" customHeight="1">
      <c r="A1322" s="10" t="s">
        <v>1962</v>
      </c>
      <c r="B1322" s="13" t="s">
        <v>8</v>
      </c>
      <c r="C1322" s="244" t="s">
        <v>1963</v>
      </c>
      <c r="D1322" s="13"/>
      <c r="E1322" s="534">
        <v>812317026204</v>
      </c>
      <c r="F1322" s="13">
        <v>12</v>
      </c>
      <c r="G1322" s="13">
        <v>12</v>
      </c>
      <c r="H1322" s="236">
        <v>6.99</v>
      </c>
      <c r="I1322" s="12"/>
      <c r="J1322" s="25">
        <f t="shared" si="40"/>
        <v>0</v>
      </c>
      <c r="K1322" s="217"/>
    </row>
    <row r="1323" spans="1:11" ht="13.95" customHeight="1">
      <c r="A1323" s="10" t="s">
        <v>1964</v>
      </c>
      <c r="B1323" s="13" t="s">
        <v>8</v>
      </c>
      <c r="C1323" s="244" t="s">
        <v>1965</v>
      </c>
      <c r="D1323" s="13"/>
      <c r="E1323" s="534">
        <v>812317026211</v>
      </c>
      <c r="F1323" s="13">
        <v>12</v>
      </c>
      <c r="G1323" s="13">
        <v>12</v>
      </c>
      <c r="H1323" s="236">
        <v>6.99</v>
      </c>
      <c r="I1323" s="12"/>
      <c r="J1323" s="25">
        <f t="shared" si="40"/>
        <v>0</v>
      </c>
      <c r="K1323" s="217"/>
    </row>
    <row r="1324" spans="1:11" ht="13.95" customHeight="1">
      <c r="A1324" s="10" t="s">
        <v>1999</v>
      </c>
      <c r="B1324" s="13" t="s">
        <v>8</v>
      </c>
      <c r="C1324" s="244" t="s">
        <v>2001</v>
      </c>
      <c r="D1324" s="13"/>
      <c r="E1324" s="534">
        <v>812317026259</v>
      </c>
      <c r="F1324" s="13">
        <v>6</v>
      </c>
      <c r="G1324" s="13">
        <v>6</v>
      </c>
      <c r="H1324" s="236">
        <v>21.99</v>
      </c>
      <c r="I1324" s="12"/>
      <c r="J1324" s="25">
        <f t="shared" si="40"/>
        <v>0</v>
      </c>
      <c r="K1324" s="217"/>
    </row>
    <row r="1325" spans="1:11" ht="13.95" customHeight="1">
      <c r="A1325" s="10" t="s">
        <v>2000</v>
      </c>
      <c r="B1325" s="13" t="s">
        <v>8</v>
      </c>
      <c r="C1325" s="11" t="s">
        <v>2002</v>
      </c>
      <c r="D1325" s="13"/>
      <c r="E1325" s="534">
        <v>812317026389</v>
      </c>
      <c r="F1325" s="13">
        <v>12</v>
      </c>
      <c r="G1325" s="13">
        <v>12</v>
      </c>
      <c r="H1325" s="236">
        <v>10.99</v>
      </c>
      <c r="I1325" s="12"/>
      <c r="J1325" s="25">
        <f t="shared" si="40"/>
        <v>0</v>
      </c>
      <c r="K1325" s="217"/>
    </row>
    <row r="1326" spans="1:11" ht="13.95" customHeight="1">
      <c r="A1326" s="10" t="s">
        <v>1974</v>
      </c>
      <c r="B1326" s="13" t="s">
        <v>8</v>
      </c>
      <c r="C1326" s="244" t="s">
        <v>1975</v>
      </c>
      <c r="D1326" s="13"/>
      <c r="E1326" s="41">
        <v>851566005004</v>
      </c>
      <c r="F1326" s="13">
        <v>6</v>
      </c>
      <c r="G1326" s="13">
        <v>6</v>
      </c>
      <c r="H1326" s="236">
        <v>12.4</v>
      </c>
      <c r="I1326" s="12"/>
      <c r="J1326" s="25">
        <f t="shared" si="40"/>
        <v>0</v>
      </c>
      <c r="K1326" s="217"/>
    </row>
    <row r="1327" spans="1:11" ht="13.95" customHeight="1">
      <c r="A1327" s="10" t="s">
        <v>1966</v>
      </c>
      <c r="B1327" s="13" t="s">
        <v>8</v>
      </c>
      <c r="C1327" s="244" t="s">
        <v>1967</v>
      </c>
      <c r="D1327" s="13"/>
      <c r="E1327" s="12">
        <v>812317025528</v>
      </c>
      <c r="F1327" s="13">
        <v>6</v>
      </c>
      <c r="G1327" s="13">
        <v>6</v>
      </c>
      <c r="H1327" s="236">
        <v>9.99</v>
      </c>
      <c r="I1327" s="12"/>
      <c r="J1327" s="25">
        <f t="shared" si="40"/>
        <v>0</v>
      </c>
      <c r="K1327" s="217"/>
    </row>
    <row r="1328" spans="1:11" ht="13.95" customHeight="1">
      <c r="A1328" s="10" t="s">
        <v>1976</v>
      </c>
      <c r="B1328" s="13" t="s">
        <v>8</v>
      </c>
      <c r="C1328" s="244" t="s">
        <v>1977</v>
      </c>
      <c r="D1328" s="13"/>
      <c r="E1328" s="41">
        <v>812317025719</v>
      </c>
      <c r="F1328" s="13">
        <v>6</v>
      </c>
      <c r="G1328" s="13">
        <v>6</v>
      </c>
      <c r="H1328" s="236">
        <v>23.99</v>
      </c>
      <c r="I1328" s="12"/>
      <c r="J1328" s="25">
        <f t="shared" si="40"/>
        <v>0</v>
      </c>
      <c r="K1328" s="217"/>
    </row>
    <row r="1329" spans="1:11" ht="13.95" customHeight="1">
      <c r="A1329" s="10" t="s">
        <v>1968</v>
      </c>
      <c r="B1329" s="13" t="s">
        <v>8</v>
      </c>
      <c r="C1329" s="244" t="s">
        <v>1969</v>
      </c>
      <c r="D1329" s="13"/>
      <c r="E1329" s="534">
        <v>812317026327</v>
      </c>
      <c r="F1329" s="13">
        <v>6</v>
      </c>
      <c r="G1329" s="13">
        <v>6</v>
      </c>
      <c r="H1329" s="533">
        <v>19.989999999999998</v>
      </c>
      <c r="I1329" s="12"/>
      <c r="J1329" s="25">
        <f t="shared" si="40"/>
        <v>0</v>
      </c>
      <c r="K1329" s="217"/>
    </row>
    <row r="1330" spans="1:11" ht="14.4" thickBot="1">
      <c r="A1330" s="539"/>
      <c r="B1330" s="513"/>
      <c r="C1330" s="540"/>
      <c r="D1330" s="540"/>
      <c r="E1330" s="513"/>
      <c r="F1330" s="541"/>
      <c r="G1330" s="541"/>
      <c r="H1330" s="542"/>
      <c r="I1330" s="78"/>
      <c r="J1330" s="78"/>
      <c r="K1330" s="78"/>
    </row>
    <row r="1331" spans="1:11" ht="14.4" thickBot="1">
      <c r="A1331" s="551" t="s">
        <v>2126</v>
      </c>
      <c r="B1331" s="552"/>
      <c r="C1331" s="552"/>
      <c r="D1331" s="552"/>
      <c r="E1331" s="552"/>
      <c r="F1331" s="552"/>
      <c r="G1331" s="552"/>
      <c r="H1331" s="552"/>
      <c r="I1331" s="552"/>
      <c r="J1331" s="552"/>
      <c r="K1331" s="553"/>
    </row>
    <row r="1332" spans="1:11" ht="14.4" thickBot="1">
      <c r="A1332" s="321" t="s">
        <v>0</v>
      </c>
      <c r="B1332" s="48" t="s">
        <v>1</v>
      </c>
      <c r="C1332" s="48" t="s">
        <v>2</v>
      </c>
      <c r="D1332" s="225" t="s">
        <v>3</v>
      </c>
      <c r="E1332" s="49" t="s">
        <v>4</v>
      </c>
      <c r="F1332" s="48" t="s">
        <v>5</v>
      </c>
      <c r="G1332" s="48" t="s">
        <v>6</v>
      </c>
      <c r="H1332" s="461" t="s">
        <v>7</v>
      </c>
      <c r="I1332" s="50" t="s">
        <v>1255</v>
      </c>
      <c r="J1332" s="55" t="s">
        <v>1148</v>
      </c>
      <c r="K1332" s="290"/>
    </row>
    <row r="1333" spans="1:11">
      <c r="A1333" s="124" t="s">
        <v>1783</v>
      </c>
      <c r="B1333" s="142" t="s">
        <v>8</v>
      </c>
      <c r="C1333" s="524" t="s">
        <v>2637</v>
      </c>
      <c r="D1333" s="228"/>
      <c r="E1333" s="149">
        <v>842446100407</v>
      </c>
      <c r="F1333" s="143">
        <v>6</v>
      </c>
      <c r="G1333" s="143">
        <v>6</v>
      </c>
      <c r="H1333" s="271">
        <v>18.989999999999998</v>
      </c>
      <c r="I1333" s="81"/>
      <c r="J1333" s="53">
        <f>(H1333*I1333)</f>
        <v>0</v>
      </c>
      <c r="K1333" s="544"/>
    </row>
    <row r="1334" spans="1:11">
      <c r="A1334" s="126" t="s">
        <v>1782</v>
      </c>
      <c r="B1334" s="144" t="s">
        <v>8</v>
      </c>
      <c r="C1334" s="342" t="s">
        <v>2638</v>
      </c>
      <c r="D1334" s="21"/>
      <c r="E1334" s="150">
        <v>842446106683</v>
      </c>
      <c r="F1334" s="145">
        <v>6</v>
      </c>
      <c r="G1334" s="145">
        <v>6</v>
      </c>
      <c r="H1334" s="236">
        <v>17.989999999999998</v>
      </c>
      <c r="I1334" s="31"/>
      <c r="J1334" s="25">
        <f>(H1334*I1334)</f>
        <v>0</v>
      </c>
      <c r="K1334" s="531"/>
    </row>
    <row r="1335" spans="1:11">
      <c r="A1335" s="126" t="s">
        <v>1668</v>
      </c>
      <c r="B1335" s="144" t="s">
        <v>8</v>
      </c>
      <c r="C1335" s="342" t="s">
        <v>2639</v>
      </c>
      <c r="D1335" s="229"/>
      <c r="E1335" s="151">
        <v>842446107505</v>
      </c>
      <c r="F1335" s="145">
        <v>6</v>
      </c>
      <c r="G1335" s="145">
        <v>6</v>
      </c>
      <c r="H1335" s="236">
        <v>11.49</v>
      </c>
      <c r="I1335" s="31"/>
      <c r="J1335" s="25">
        <f t="shared" ref="J1335:J1345" si="41">(H1335*I1335)</f>
        <v>0</v>
      </c>
      <c r="K1335" s="531"/>
    </row>
    <row r="1336" spans="1:11">
      <c r="A1336" s="298" t="s">
        <v>1801</v>
      </c>
      <c r="B1336" s="144" t="s">
        <v>8</v>
      </c>
      <c r="C1336" s="342" t="s">
        <v>2640</v>
      </c>
      <c r="D1336" s="21"/>
      <c r="E1336" s="151">
        <v>842446107589</v>
      </c>
      <c r="F1336" s="145">
        <v>6</v>
      </c>
      <c r="G1336" s="145">
        <v>6</v>
      </c>
      <c r="H1336" s="236">
        <v>11.49</v>
      </c>
      <c r="I1336" s="31"/>
      <c r="J1336" s="25">
        <f t="shared" si="41"/>
        <v>0</v>
      </c>
      <c r="K1336" s="531"/>
    </row>
    <row r="1337" spans="1:11">
      <c r="A1337" s="298" t="s">
        <v>1802</v>
      </c>
      <c r="B1337" s="144" t="s">
        <v>8</v>
      </c>
      <c r="C1337" s="342" t="s">
        <v>2641</v>
      </c>
      <c r="D1337" s="229"/>
      <c r="E1337" s="151">
        <v>842446107604</v>
      </c>
      <c r="F1337" s="145">
        <v>6</v>
      </c>
      <c r="G1337" s="145">
        <v>6</v>
      </c>
      <c r="H1337" s="236">
        <v>11.49</v>
      </c>
      <c r="I1337" s="31"/>
      <c r="J1337" s="25">
        <f t="shared" si="41"/>
        <v>0</v>
      </c>
      <c r="K1337" s="531"/>
    </row>
    <row r="1338" spans="1:11">
      <c r="A1338" s="126" t="s">
        <v>1669</v>
      </c>
      <c r="B1338" s="144" t="s">
        <v>8</v>
      </c>
      <c r="C1338" s="342" t="s">
        <v>2642</v>
      </c>
      <c r="D1338" s="21"/>
      <c r="E1338" s="151">
        <v>842446106706</v>
      </c>
      <c r="F1338" s="145">
        <v>6</v>
      </c>
      <c r="G1338" s="145">
        <v>6</v>
      </c>
      <c r="H1338" s="236">
        <v>12.99</v>
      </c>
      <c r="I1338" s="31"/>
      <c r="J1338" s="25">
        <f t="shared" si="41"/>
        <v>0</v>
      </c>
      <c r="K1338" s="531"/>
    </row>
    <row r="1339" spans="1:11">
      <c r="A1339" s="126" t="s">
        <v>1670</v>
      </c>
      <c r="B1339" s="144" t="s">
        <v>8</v>
      </c>
      <c r="C1339" s="342" t="s">
        <v>2643</v>
      </c>
      <c r="D1339" s="229"/>
      <c r="E1339" s="151">
        <v>842446106188</v>
      </c>
      <c r="F1339" s="145">
        <v>6</v>
      </c>
      <c r="G1339" s="145">
        <v>6</v>
      </c>
      <c r="H1339" s="236">
        <v>16.989999999999998</v>
      </c>
      <c r="I1339" s="31"/>
      <c r="J1339" s="25">
        <f t="shared" si="41"/>
        <v>0</v>
      </c>
      <c r="K1339" s="531"/>
    </row>
    <row r="1340" spans="1:11">
      <c r="A1340" s="126" t="s">
        <v>1671</v>
      </c>
      <c r="B1340" s="144" t="s">
        <v>8</v>
      </c>
      <c r="C1340" s="342" t="s">
        <v>2644</v>
      </c>
      <c r="D1340" s="21"/>
      <c r="E1340" s="151">
        <v>842446103316</v>
      </c>
      <c r="F1340" s="145">
        <v>6</v>
      </c>
      <c r="G1340" s="145">
        <v>6</v>
      </c>
      <c r="H1340" s="236">
        <v>18.989999999999998</v>
      </c>
      <c r="I1340" s="31"/>
      <c r="J1340" s="25">
        <f t="shared" si="41"/>
        <v>0</v>
      </c>
      <c r="K1340" s="531"/>
    </row>
    <row r="1341" spans="1:11">
      <c r="A1341" s="146" t="s">
        <v>1253</v>
      </c>
      <c r="B1341" s="144" t="s">
        <v>8</v>
      </c>
      <c r="C1341" s="342" t="s">
        <v>2645</v>
      </c>
      <c r="D1341" s="229"/>
      <c r="E1341" s="12">
        <v>842446107512</v>
      </c>
      <c r="F1341" s="22">
        <v>3</v>
      </c>
      <c r="G1341" s="22">
        <v>3</v>
      </c>
      <c r="H1341" s="475">
        <v>27.239100000000001</v>
      </c>
      <c r="I1341" s="118"/>
      <c r="J1341" s="25">
        <f t="shared" si="41"/>
        <v>0</v>
      </c>
      <c r="K1341" s="531"/>
    </row>
    <row r="1342" spans="1:11">
      <c r="A1342" s="126" t="s">
        <v>1738</v>
      </c>
      <c r="B1342" s="144" t="s">
        <v>8</v>
      </c>
      <c r="C1342" s="342" t="s">
        <v>2646</v>
      </c>
      <c r="D1342" s="21"/>
      <c r="E1342" s="151">
        <v>842446105839</v>
      </c>
      <c r="F1342" s="145">
        <v>6</v>
      </c>
      <c r="G1342" s="145">
        <v>6</v>
      </c>
      <c r="H1342" s="236">
        <v>20.99</v>
      </c>
      <c r="I1342" s="31"/>
      <c r="J1342" s="25">
        <f t="shared" si="41"/>
        <v>0</v>
      </c>
      <c r="K1342" s="531"/>
    </row>
    <row r="1343" spans="1:11">
      <c r="A1343" s="126" t="s">
        <v>1739</v>
      </c>
      <c r="B1343" s="144" t="s">
        <v>8</v>
      </c>
      <c r="C1343" s="342" t="s">
        <v>2647</v>
      </c>
      <c r="D1343" s="21"/>
      <c r="E1343" s="151">
        <v>842446107512</v>
      </c>
      <c r="F1343" s="145">
        <v>6</v>
      </c>
      <c r="G1343" s="145">
        <v>6</v>
      </c>
      <c r="H1343" s="236">
        <v>20.99</v>
      </c>
      <c r="I1343" s="31"/>
      <c r="J1343" s="25">
        <f t="shared" si="41"/>
        <v>0</v>
      </c>
      <c r="K1343" s="531"/>
    </row>
    <row r="1344" spans="1:11">
      <c r="A1344" s="126" t="s">
        <v>1672</v>
      </c>
      <c r="B1344" s="144" t="s">
        <v>8</v>
      </c>
      <c r="C1344" s="342" t="s">
        <v>2648</v>
      </c>
      <c r="D1344" s="21"/>
      <c r="E1344" s="151">
        <v>842446107451</v>
      </c>
      <c r="F1344" s="145">
        <v>6</v>
      </c>
      <c r="G1344" s="145">
        <v>6</v>
      </c>
      <c r="H1344" s="236">
        <v>18.989999999999998</v>
      </c>
      <c r="I1344" s="31"/>
      <c r="J1344" s="25">
        <f t="shared" si="41"/>
        <v>0</v>
      </c>
      <c r="K1344" s="531"/>
    </row>
    <row r="1345" spans="1:11" ht="14.4" thickBot="1">
      <c r="A1345" s="329" t="s">
        <v>1673</v>
      </c>
      <c r="B1345" s="147" t="s">
        <v>8</v>
      </c>
      <c r="C1345" s="525" t="s">
        <v>2649</v>
      </c>
      <c r="D1345" s="230"/>
      <c r="E1345" s="152">
        <v>842446107680</v>
      </c>
      <c r="F1345" s="148">
        <v>6</v>
      </c>
      <c r="G1345" s="148">
        <v>6</v>
      </c>
      <c r="H1345" s="237">
        <v>14.99</v>
      </c>
      <c r="I1345" s="83"/>
      <c r="J1345" s="54">
        <f t="shared" si="41"/>
        <v>0</v>
      </c>
      <c r="K1345" s="532"/>
    </row>
    <row r="1346" spans="1:11" ht="14.4" thickBot="1">
      <c r="A1346" s="330"/>
      <c r="B1346" s="160"/>
      <c r="C1346" s="197"/>
      <c r="D1346" s="231"/>
      <c r="E1346" s="162"/>
      <c r="F1346" s="163"/>
      <c r="G1346" s="163"/>
      <c r="H1346" s="449"/>
      <c r="I1346" s="157"/>
      <c r="J1346" s="164"/>
      <c r="K1346" s="543"/>
    </row>
    <row r="1347" spans="1:11" ht="14.4" thickBot="1">
      <c r="A1347" s="330"/>
      <c r="B1347" s="160"/>
      <c r="C1347" s="161"/>
      <c r="D1347" s="231"/>
      <c r="E1347" s="162"/>
      <c r="F1347" s="163"/>
      <c r="G1347" s="163"/>
      <c r="H1347" s="449"/>
      <c r="I1347" s="157"/>
      <c r="J1347" s="164"/>
      <c r="K1347" s="117"/>
    </row>
    <row r="1348" spans="1:11" ht="14.4" thickBot="1">
      <c r="A1348" s="551" t="s">
        <v>1978</v>
      </c>
      <c r="B1348" s="552"/>
      <c r="C1348" s="552"/>
      <c r="D1348" s="552"/>
      <c r="E1348" s="552"/>
      <c r="F1348" s="552"/>
      <c r="G1348" s="552"/>
      <c r="H1348" s="552"/>
      <c r="I1348" s="552"/>
      <c r="J1348" s="552"/>
      <c r="K1348" s="553"/>
    </row>
    <row r="1349" spans="1:11" ht="14.4" thickBot="1">
      <c r="A1349" s="321" t="s">
        <v>0</v>
      </c>
      <c r="B1349" s="48" t="s">
        <v>1407</v>
      </c>
      <c r="C1349" s="48" t="s">
        <v>2</v>
      </c>
      <c r="D1349" s="225" t="s">
        <v>3</v>
      </c>
      <c r="E1349" s="49" t="s">
        <v>4</v>
      </c>
      <c r="F1349" s="48" t="s">
        <v>5</v>
      </c>
      <c r="G1349" s="48" t="s">
        <v>1116</v>
      </c>
      <c r="H1349" s="461" t="s">
        <v>7</v>
      </c>
      <c r="I1349" s="50" t="s">
        <v>1255</v>
      </c>
      <c r="J1349" s="55" t="s">
        <v>1148</v>
      </c>
      <c r="K1349" s="290" t="s">
        <v>1147</v>
      </c>
    </row>
    <row r="1350" spans="1:11">
      <c r="A1350" s="331" t="s">
        <v>1805</v>
      </c>
      <c r="B1350" s="95" t="s">
        <v>8</v>
      </c>
      <c r="C1350" s="524" t="s">
        <v>2650</v>
      </c>
      <c r="D1350" s="61"/>
      <c r="E1350" s="86">
        <v>774629600018</v>
      </c>
      <c r="F1350" s="60">
        <v>12</v>
      </c>
      <c r="G1350" s="60">
        <v>12</v>
      </c>
      <c r="H1350" s="474">
        <v>6.52</v>
      </c>
      <c r="I1350" s="154"/>
      <c r="J1350" s="98">
        <f t="shared" ref="J1350:J1365" si="42">(H1350*I1350)</f>
        <v>0</v>
      </c>
      <c r="K1350" s="254"/>
    </row>
    <row r="1351" spans="1:11">
      <c r="A1351" s="332" t="s">
        <v>1806</v>
      </c>
      <c r="B1351" s="100" t="s">
        <v>8</v>
      </c>
      <c r="C1351" s="342" t="s">
        <v>2651</v>
      </c>
      <c r="D1351" s="52"/>
      <c r="E1351" s="41">
        <v>774629600025</v>
      </c>
      <c r="F1351" s="30">
        <v>12</v>
      </c>
      <c r="G1351" s="30">
        <v>12</v>
      </c>
      <c r="H1351" s="475">
        <v>7.49</v>
      </c>
      <c r="I1351" s="113"/>
      <c r="J1351" s="103">
        <f t="shared" si="42"/>
        <v>0</v>
      </c>
      <c r="K1351" s="255"/>
    </row>
    <row r="1352" spans="1:11">
      <c r="A1352" s="332" t="s">
        <v>1807</v>
      </c>
      <c r="B1352" s="100" t="s">
        <v>8</v>
      </c>
      <c r="C1352" s="342" t="s">
        <v>2652</v>
      </c>
      <c r="D1352" s="52"/>
      <c r="E1352" s="41">
        <v>774629600018</v>
      </c>
      <c r="F1352" s="30">
        <v>12</v>
      </c>
      <c r="G1352" s="30">
        <v>12</v>
      </c>
      <c r="H1352" s="475">
        <v>6.52</v>
      </c>
      <c r="I1352" s="113"/>
      <c r="J1352" s="103">
        <f t="shared" si="42"/>
        <v>0</v>
      </c>
      <c r="K1352" s="255"/>
    </row>
    <row r="1353" spans="1:11">
      <c r="A1353" s="332" t="s">
        <v>1808</v>
      </c>
      <c r="B1353" s="100" t="s">
        <v>8</v>
      </c>
      <c r="C1353" s="342" t="s">
        <v>2653</v>
      </c>
      <c r="D1353" s="52"/>
      <c r="E1353" s="41">
        <v>774629600056</v>
      </c>
      <c r="F1353" s="30">
        <v>12</v>
      </c>
      <c r="G1353" s="30">
        <v>12</v>
      </c>
      <c r="H1353" s="475">
        <v>6.53</v>
      </c>
      <c r="I1353" s="113"/>
      <c r="J1353" s="103">
        <f t="shared" si="42"/>
        <v>0</v>
      </c>
      <c r="K1353" s="255"/>
    </row>
    <row r="1354" spans="1:11">
      <c r="A1354" s="332" t="s">
        <v>1809</v>
      </c>
      <c r="B1354" s="100" t="s">
        <v>8</v>
      </c>
      <c r="C1354" s="342" t="s">
        <v>2654</v>
      </c>
      <c r="D1354" s="52"/>
      <c r="E1354" s="41">
        <v>774629600094</v>
      </c>
      <c r="F1354" s="30">
        <v>12</v>
      </c>
      <c r="G1354" s="30">
        <v>12</v>
      </c>
      <c r="H1354" s="475">
        <v>10.11</v>
      </c>
      <c r="I1354" s="113"/>
      <c r="J1354" s="103">
        <f t="shared" si="42"/>
        <v>0</v>
      </c>
      <c r="K1354" s="255"/>
    </row>
    <row r="1355" spans="1:11">
      <c r="A1355" s="332" t="s">
        <v>1810</v>
      </c>
      <c r="B1355" s="100" t="s">
        <v>8</v>
      </c>
      <c r="C1355" s="342" t="s">
        <v>2655</v>
      </c>
      <c r="D1355" s="52"/>
      <c r="E1355" s="41">
        <v>774629600117</v>
      </c>
      <c r="F1355" s="30">
        <v>12</v>
      </c>
      <c r="G1355" s="30">
        <v>12</v>
      </c>
      <c r="H1355" s="475">
        <v>7.33</v>
      </c>
      <c r="I1355" s="113"/>
      <c r="J1355" s="103">
        <f t="shared" si="42"/>
        <v>0</v>
      </c>
      <c r="K1355" s="255"/>
    </row>
    <row r="1356" spans="1:11">
      <c r="A1356" s="332" t="s">
        <v>1811</v>
      </c>
      <c r="B1356" s="100" t="s">
        <v>8</v>
      </c>
      <c r="C1356" s="342" t="s">
        <v>2656</v>
      </c>
      <c r="D1356" s="52"/>
      <c r="E1356" s="41">
        <v>774629600155</v>
      </c>
      <c r="F1356" s="30">
        <v>12</v>
      </c>
      <c r="G1356" s="30">
        <v>12</v>
      </c>
      <c r="H1356" s="475">
        <v>3.35</v>
      </c>
      <c r="I1356" s="113"/>
      <c r="J1356" s="103">
        <f t="shared" si="42"/>
        <v>0</v>
      </c>
      <c r="K1356" s="255"/>
    </row>
    <row r="1357" spans="1:11">
      <c r="A1357" s="332" t="s">
        <v>1812</v>
      </c>
      <c r="B1357" s="100" t="s">
        <v>8</v>
      </c>
      <c r="C1357" s="342" t="s">
        <v>2657</v>
      </c>
      <c r="D1357" s="52"/>
      <c r="E1357" s="41">
        <v>774629600216</v>
      </c>
      <c r="F1357" s="30">
        <v>12</v>
      </c>
      <c r="G1357" s="30">
        <v>12</v>
      </c>
      <c r="H1357" s="475">
        <v>4.46</v>
      </c>
      <c r="I1357" s="113"/>
      <c r="J1357" s="103">
        <f t="shared" si="42"/>
        <v>0</v>
      </c>
      <c r="K1357" s="255"/>
    </row>
    <row r="1358" spans="1:11">
      <c r="A1358" s="332" t="s">
        <v>1813</v>
      </c>
      <c r="B1358" s="100" t="s">
        <v>8</v>
      </c>
      <c r="C1358" s="342" t="s">
        <v>2658</v>
      </c>
      <c r="D1358" s="52"/>
      <c r="E1358" s="41">
        <v>774629600223</v>
      </c>
      <c r="F1358" s="30">
        <v>12</v>
      </c>
      <c r="G1358" s="30">
        <v>12</v>
      </c>
      <c r="H1358" s="475">
        <v>5.17</v>
      </c>
      <c r="I1358" s="113"/>
      <c r="J1358" s="103">
        <f t="shared" si="42"/>
        <v>0</v>
      </c>
      <c r="K1358" s="255"/>
    </row>
    <row r="1359" spans="1:11">
      <c r="A1359" s="332" t="s">
        <v>1814</v>
      </c>
      <c r="B1359" s="100" t="s">
        <v>8</v>
      </c>
      <c r="C1359" s="342" t="s">
        <v>2659</v>
      </c>
      <c r="D1359" s="52"/>
      <c r="E1359" s="41">
        <v>774629600230</v>
      </c>
      <c r="F1359" s="30">
        <v>12</v>
      </c>
      <c r="G1359" s="30">
        <v>12</v>
      </c>
      <c r="H1359" s="475">
        <v>3.5</v>
      </c>
      <c r="I1359" s="113"/>
      <c r="J1359" s="103">
        <f t="shared" si="42"/>
        <v>0</v>
      </c>
      <c r="K1359" s="255"/>
    </row>
    <row r="1360" spans="1:11">
      <c r="A1360" s="332" t="s">
        <v>1815</v>
      </c>
      <c r="B1360" s="100" t="s">
        <v>8</v>
      </c>
      <c r="C1360" s="342" t="s">
        <v>2660</v>
      </c>
      <c r="D1360" s="52"/>
      <c r="E1360" s="41">
        <v>774629600247</v>
      </c>
      <c r="F1360" s="30">
        <v>12</v>
      </c>
      <c r="G1360" s="30">
        <v>12</v>
      </c>
      <c r="H1360" s="475">
        <v>4.5199999999999996</v>
      </c>
      <c r="I1360" s="113"/>
      <c r="J1360" s="103">
        <f t="shared" si="42"/>
        <v>0</v>
      </c>
      <c r="K1360" s="255"/>
    </row>
    <row r="1361" spans="1:11">
      <c r="A1361" s="332" t="s">
        <v>1816</v>
      </c>
      <c r="B1361" s="100" t="s">
        <v>8</v>
      </c>
      <c r="C1361" s="342" t="s">
        <v>2661</v>
      </c>
      <c r="D1361" s="52"/>
      <c r="E1361" s="41">
        <v>774629600254</v>
      </c>
      <c r="F1361" s="30">
        <v>12</v>
      </c>
      <c r="G1361" s="30">
        <v>12</v>
      </c>
      <c r="H1361" s="475">
        <v>7.48</v>
      </c>
      <c r="I1361" s="113"/>
      <c r="J1361" s="103">
        <f t="shared" si="42"/>
        <v>0</v>
      </c>
      <c r="K1361" s="255"/>
    </row>
    <row r="1362" spans="1:11">
      <c r="A1362" s="332" t="s">
        <v>1817</v>
      </c>
      <c r="B1362" s="100" t="s">
        <v>8</v>
      </c>
      <c r="C1362" s="342" t="s">
        <v>2662</v>
      </c>
      <c r="D1362" s="52"/>
      <c r="E1362" s="41">
        <v>774629600315</v>
      </c>
      <c r="F1362" s="30">
        <v>12</v>
      </c>
      <c r="G1362" s="30">
        <v>12</v>
      </c>
      <c r="H1362" s="475">
        <v>5.82</v>
      </c>
      <c r="I1362" s="113"/>
      <c r="J1362" s="103">
        <f t="shared" si="42"/>
        <v>0</v>
      </c>
      <c r="K1362" s="255"/>
    </row>
    <row r="1363" spans="1:11">
      <c r="A1363" s="332" t="s">
        <v>1818</v>
      </c>
      <c r="B1363" s="100" t="s">
        <v>8</v>
      </c>
      <c r="C1363" s="342" t="s">
        <v>2663</v>
      </c>
      <c r="D1363" s="52"/>
      <c r="E1363" s="41">
        <v>774629600490</v>
      </c>
      <c r="F1363" s="30">
        <v>6</v>
      </c>
      <c r="G1363" s="30">
        <v>6</v>
      </c>
      <c r="H1363" s="475">
        <v>24.66</v>
      </c>
      <c r="I1363" s="113"/>
      <c r="J1363" s="103">
        <f t="shared" si="42"/>
        <v>0</v>
      </c>
      <c r="K1363" s="255"/>
    </row>
    <row r="1364" spans="1:11">
      <c r="A1364" s="332" t="s">
        <v>1819</v>
      </c>
      <c r="B1364" s="100" t="s">
        <v>8</v>
      </c>
      <c r="C1364" s="342" t="s">
        <v>2664</v>
      </c>
      <c r="D1364" s="52"/>
      <c r="E1364" s="41">
        <v>774629600599</v>
      </c>
      <c r="F1364" s="30">
        <v>6</v>
      </c>
      <c r="G1364" s="30">
        <v>6</v>
      </c>
      <c r="H1364" s="471">
        <v>26.49</v>
      </c>
      <c r="I1364" s="113"/>
      <c r="J1364" s="103">
        <f t="shared" si="42"/>
        <v>0</v>
      </c>
      <c r="K1364" s="255"/>
    </row>
    <row r="1365" spans="1:11" ht="14.4" thickBot="1">
      <c r="A1365" s="333" t="s">
        <v>1820</v>
      </c>
      <c r="B1365" s="132" t="s">
        <v>8</v>
      </c>
      <c r="C1365" s="525" t="s">
        <v>2665</v>
      </c>
      <c r="D1365" s="51"/>
      <c r="E1365" s="85">
        <v>774629600759</v>
      </c>
      <c r="F1365" s="116">
        <v>6</v>
      </c>
      <c r="G1365" s="116">
        <v>6</v>
      </c>
      <c r="H1365" s="482">
        <v>22.19</v>
      </c>
      <c r="I1365" s="141"/>
      <c r="J1365" s="114">
        <f t="shared" si="42"/>
        <v>0</v>
      </c>
      <c r="K1365" s="256"/>
    </row>
    <row r="1366" spans="1:11" ht="14.4" thickBot="1">
      <c r="A1366" s="197"/>
      <c r="B1366" s="117"/>
      <c r="C1366" s="117"/>
      <c r="D1366" s="117"/>
      <c r="E1366" s="117"/>
      <c r="F1366" s="117"/>
      <c r="G1366" s="117"/>
      <c r="H1366" s="483"/>
      <c r="I1366" s="157"/>
      <c r="J1366" s="117"/>
      <c r="K1366" s="117"/>
    </row>
    <row r="1367" spans="1:11" ht="14.4" thickBot="1">
      <c r="A1367" s="551" t="s">
        <v>2125</v>
      </c>
      <c r="B1367" s="552"/>
      <c r="C1367" s="552"/>
      <c r="D1367" s="552"/>
      <c r="E1367" s="552"/>
      <c r="F1367" s="552"/>
      <c r="G1367" s="552"/>
      <c r="H1367" s="552"/>
      <c r="I1367" s="552"/>
      <c r="J1367" s="552"/>
      <c r="K1367" s="553"/>
    </row>
    <row r="1368" spans="1:11" ht="14.4" thickBot="1">
      <c r="A1368" s="321" t="s">
        <v>0</v>
      </c>
      <c r="B1368" s="48" t="s">
        <v>1</v>
      </c>
      <c r="C1368" s="48" t="s">
        <v>2</v>
      </c>
      <c r="D1368" s="225" t="s">
        <v>3</v>
      </c>
      <c r="E1368" s="49" t="s">
        <v>4</v>
      </c>
      <c r="F1368" s="48" t="s">
        <v>5</v>
      </c>
      <c r="G1368" s="48" t="s">
        <v>6</v>
      </c>
      <c r="H1368" s="461" t="s">
        <v>7</v>
      </c>
      <c r="I1368" s="50" t="s">
        <v>1255</v>
      </c>
      <c r="J1368" s="55" t="s">
        <v>1148</v>
      </c>
      <c r="K1368" s="290" t="s">
        <v>1147</v>
      </c>
    </row>
    <row r="1369" spans="1:11">
      <c r="A1369" s="334" t="s">
        <v>1412</v>
      </c>
      <c r="B1369" s="88" t="s">
        <v>8</v>
      </c>
      <c r="C1369" s="524" t="s">
        <v>2666</v>
      </c>
      <c r="D1369" s="20"/>
      <c r="E1369" s="89">
        <v>5060122730617</v>
      </c>
      <c r="F1369" s="90">
        <v>24</v>
      </c>
      <c r="G1369" s="90">
        <v>6</v>
      </c>
      <c r="H1369" s="474">
        <v>9.799100000000001</v>
      </c>
      <c r="I1369" s="125"/>
      <c r="J1369" s="53">
        <f t="shared" ref="J1369:J1374" si="43">(H1369*I1369)</f>
        <v>0</v>
      </c>
      <c r="K1369" s="250"/>
    </row>
    <row r="1370" spans="1:11">
      <c r="A1370" s="315" t="s">
        <v>1141</v>
      </c>
      <c r="B1370" s="21" t="s">
        <v>8</v>
      </c>
      <c r="C1370" s="342" t="s">
        <v>2667</v>
      </c>
      <c r="D1370" s="91"/>
      <c r="E1370" s="23">
        <v>5060122730273</v>
      </c>
      <c r="F1370" s="31">
        <v>200</v>
      </c>
      <c r="G1370" s="52">
        <v>25</v>
      </c>
      <c r="H1370" s="236">
        <v>3.29</v>
      </c>
      <c r="I1370" s="31"/>
      <c r="J1370" s="25">
        <f t="shared" si="43"/>
        <v>0</v>
      </c>
      <c r="K1370" s="251"/>
    </row>
    <row r="1371" spans="1:11">
      <c r="A1371" s="315" t="s">
        <v>1142</v>
      </c>
      <c r="B1371" s="21" t="s">
        <v>8</v>
      </c>
      <c r="C1371" s="342" t="s">
        <v>2668</v>
      </c>
      <c r="D1371" s="22"/>
      <c r="E1371" s="23">
        <v>5060122730990</v>
      </c>
      <c r="F1371" s="31">
        <v>12</v>
      </c>
      <c r="G1371" s="52">
        <v>12</v>
      </c>
      <c r="H1371" s="236">
        <v>10.49</v>
      </c>
      <c r="I1371" s="31"/>
      <c r="J1371" s="25">
        <f t="shared" si="43"/>
        <v>0</v>
      </c>
      <c r="K1371" s="251"/>
    </row>
    <row r="1372" spans="1:11">
      <c r="A1372" s="315" t="s">
        <v>1143</v>
      </c>
      <c r="B1372" s="21" t="s">
        <v>8</v>
      </c>
      <c r="C1372" s="342" t="s">
        <v>2669</v>
      </c>
      <c r="D1372" s="22"/>
      <c r="E1372" s="23">
        <v>5060122732529</v>
      </c>
      <c r="F1372" s="24">
        <v>144</v>
      </c>
      <c r="G1372" s="24">
        <v>12</v>
      </c>
      <c r="H1372" s="475">
        <v>3.49</v>
      </c>
      <c r="I1372" s="23"/>
      <c r="J1372" s="25">
        <f t="shared" si="43"/>
        <v>0</v>
      </c>
      <c r="K1372" s="252" t="s">
        <v>1391</v>
      </c>
    </row>
    <row r="1373" spans="1:11">
      <c r="A1373" s="315" t="s">
        <v>1144</v>
      </c>
      <c r="B1373" s="21" t="s">
        <v>8</v>
      </c>
      <c r="C1373" s="342" t="s">
        <v>2670</v>
      </c>
      <c r="D1373" s="22"/>
      <c r="E1373" s="92">
        <v>5060122732741</v>
      </c>
      <c r="F1373" s="31">
        <v>144</v>
      </c>
      <c r="G1373" s="52">
        <v>12</v>
      </c>
      <c r="H1373" s="236">
        <v>5.49</v>
      </c>
      <c r="I1373" s="31"/>
      <c r="J1373" s="25">
        <f t="shared" si="43"/>
        <v>0</v>
      </c>
      <c r="K1373" s="251"/>
    </row>
    <row r="1374" spans="1:11" ht="14.4" thickBot="1">
      <c r="A1374" s="325" t="s">
        <v>1145</v>
      </c>
      <c r="B1374" s="93" t="s">
        <v>8</v>
      </c>
      <c r="C1374" s="525" t="s">
        <v>2671</v>
      </c>
      <c r="D1374" s="27"/>
      <c r="E1374" s="28">
        <v>5060122730914</v>
      </c>
      <c r="F1374" s="29">
        <v>12</v>
      </c>
      <c r="G1374" s="29">
        <v>6</v>
      </c>
      <c r="H1374" s="476">
        <v>15.99</v>
      </c>
      <c r="I1374" s="28"/>
      <c r="J1374" s="54">
        <f t="shared" si="43"/>
        <v>0</v>
      </c>
      <c r="K1374" s="253" t="s">
        <v>1391</v>
      </c>
    </row>
    <row r="1375" spans="1:11" ht="14.4" thickBot="1">
      <c r="A1375" s="197"/>
      <c r="B1375" s="176"/>
      <c r="C1375" s="177"/>
      <c r="D1375" s="178"/>
      <c r="E1375" s="179"/>
      <c r="F1375" s="180"/>
      <c r="G1375" s="180"/>
      <c r="H1375" s="480"/>
      <c r="I1375" s="179"/>
      <c r="J1375" s="164"/>
      <c r="K1375" s="181"/>
    </row>
    <row r="1376" spans="1:11" ht="14.4" thickBot="1">
      <c r="A1376" s="551" t="s">
        <v>2124</v>
      </c>
      <c r="B1376" s="552"/>
      <c r="C1376" s="552"/>
      <c r="D1376" s="552"/>
      <c r="E1376" s="552"/>
      <c r="F1376" s="552"/>
      <c r="G1376" s="552"/>
      <c r="H1376" s="552"/>
      <c r="I1376" s="552"/>
      <c r="J1376" s="552"/>
      <c r="K1376" s="553"/>
    </row>
    <row r="1377" spans="1:11" ht="14.4" thickBot="1">
      <c r="A1377" s="321" t="s">
        <v>0</v>
      </c>
      <c r="B1377" s="48" t="s">
        <v>1</v>
      </c>
      <c r="C1377" s="48" t="s">
        <v>2</v>
      </c>
      <c r="D1377" s="225" t="s">
        <v>3</v>
      </c>
      <c r="E1377" s="49" t="s">
        <v>4</v>
      </c>
      <c r="F1377" s="48" t="s">
        <v>5</v>
      </c>
      <c r="G1377" s="48" t="s">
        <v>6</v>
      </c>
      <c r="H1377" s="461" t="s">
        <v>7</v>
      </c>
      <c r="I1377" s="50" t="s">
        <v>1255</v>
      </c>
      <c r="J1377" s="55" t="s">
        <v>1148</v>
      </c>
      <c r="K1377" s="290" t="s">
        <v>1147</v>
      </c>
    </row>
    <row r="1378" spans="1:11">
      <c r="A1378" s="165" t="s">
        <v>1153</v>
      </c>
      <c r="B1378" s="14" t="s">
        <v>8</v>
      </c>
      <c r="C1378" s="166" t="s">
        <v>2122</v>
      </c>
      <c r="D1378" s="20"/>
      <c r="E1378" s="32">
        <v>4895216150580</v>
      </c>
      <c r="F1378" s="14">
        <v>4</v>
      </c>
      <c r="G1378" s="14">
        <v>4</v>
      </c>
      <c r="H1378" s="474">
        <v>21.789100000000001</v>
      </c>
      <c r="I1378" s="15"/>
      <c r="J1378" s="53">
        <f>(H1378*I1378)</f>
        <v>0</v>
      </c>
      <c r="K1378" s="247"/>
    </row>
    <row r="1379" spans="1:11">
      <c r="A1379" s="10" t="s">
        <v>1154</v>
      </c>
      <c r="B1379" s="13" t="s">
        <v>8</v>
      </c>
      <c r="C1379" s="11" t="s">
        <v>2121</v>
      </c>
      <c r="D1379" s="22"/>
      <c r="E1379" s="32">
        <v>4895216150573</v>
      </c>
      <c r="F1379" s="13">
        <v>4</v>
      </c>
      <c r="G1379" s="13">
        <v>4</v>
      </c>
      <c r="H1379" s="475">
        <v>27.239100000000001</v>
      </c>
      <c r="I1379" s="12"/>
      <c r="J1379" s="25">
        <f>(H1379*I1379)</f>
        <v>0</v>
      </c>
      <c r="K1379" s="248"/>
    </row>
    <row r="1380" spans="1:11" ht="14.4" thickBot="1">
      <c r="A1380" s="16" t="s">
        <v>1152</v>
      </c>
      <c r="B1380" s="19" t="s">
        <v>8</v>
      </c>
      <c r="C1380" s="17" t="s">
        <v>1155</v>
      </c>
      <c r="D1380" s="27"/>
      <c r="E1380" s="38">
        <v>9313140008142</v>
      </c>
      <c r="F1380" s="19">
        <v>5</v>
      </c>
      <c r="G1380" s="19">
        <v>5</v>
      </c>
      <c r="H1380" s="476">
        <v>35.979999999999997</v>
      </c>
      <c r="I1380" s="18"/>
      <c r="J1380" s="54">
        <f>(H1380*I1380)</f>
        <v>0</v>
      </c>
      <c r="K1380" s="249"/>
    </row>
    <row r="1381" spans="1:11" ht="14.4" thickBot="1">
      <c r="A1381" s="241"/>
      <c r="B1381" s="240"/>
      <c r="C1381" s="240"/>
      <c r="D1381" s="117"/>
      <c r="E1381" s="240"/>
      <c r="F1381" s="240"/>
      <c r="G1381" s="240"/>
      <c r="H1381" s="484"/>
      <c r="I1381" s="242"/>
      <c r="J1381" s="240"/>
      <c r="K1381" s="240"/>
    </row>
    <row r="1382" spans="1:11" ht="14.4" thickBot="1">
      <c r="A1382" s="545" t="s">
        <v>1254</v>
      </c>
      <c r="B1382" s="546"/>
      <c r="C1382" s="546"/>
      <c r="D1382" s="546"/>
      <c r="E1382" s="546"/>
      <c r="F1382" s="546"/>
      <c r="G1382" s="546"/>
      <c r="H1382" s="547"/>
      <c r="I1382" s="134" t="s">
        <v>1148</v>
      </c>
      <c r="J1382" s="58">
        <f>SUM(J8:J1381)</f>
        <v>0</v>
      </c>
      <c r="K1382" s="297"/>
    </row>
    <row r="1383" spans="1:11" ht="14.4" thickBot="1">
      <c r="A1383" s="545" t="s">
        <v>2123</v>
      </c>
      <c r="B1383" s="546"/>
      <c r="C1383" s="546"/>
      <c r="D1383" s="546"/>
      <c r="E1383" s="546"/>
      <c r="F1383" s="546"/>
      <c r="G1383" s="546"/>
      <c r="H1383" s="546"/>
      <c r="I1383" s="158"/>
      <c r="J1383" s="136"/>
      <c r="K1383" s="137"/>
    </row>
  </sheetData>
  <mergeCells count="47">
    <mergeCell ref="A1331:K1331"/>
    <mergeCell ref="A1376:K1376"/>
    <mergeCell ref="A1367:K1367"/>
    <mergeCell ref="A1274:K1274"/>
    <mergeCell ref="A1272:K1272"/>
    <mergeCell ref="A1318:K1318"/>
    <mergeCell ref="A1285:K1285"/>
    <mergeCell ref="A1307:K1307"/>
    <mergeCell ref="A8:K8"/>
    <mergeCell ref="C1:K1"/>
    <mergeCell ref="C2:D2"/>
    <mergeCell ref="C3:D3"/>
    <mergeCell ref="C4:D4"/>
    <mergeCell ref="E3:K3"/>
    <mergeCell ref="E2:I2"/>
    <mergeCell ref="J2:K2"/>
    <mergeCell ref="A61:K61"/>
    <mergeCell ref="A83:K83"/>
    <mergeCell ref="A84:K84"/>
    <mergeCell ref="A85:K85"/>
    <mergeCell ref="A87:K87"/>
    <mergeCell ref="A317:K317"/>
    <mergeCell ref="A477:K477"/>
    <mergeCell ref="A540:K540"/>
    <mergeCell ref="A705:K705"/>
    <mergeCell ref="A765:K765"/>
    <mergeCell ref="A1243:K1243"/>
    <mergeCell ref="A834:K834"/>
    <mergeCell ref="A875:K875"/>
    <mergeCell ref="A931:K931"/>
    <mergeCell ref="A943:K943"/>
    <mergeCell ref="A944:K944"/>
    <mergeCell ref="A1382:H1382"/>
    <mergeCell ref="A1383:H1383"/>
    <mergeCell ref="A810:K810"/>
    <mergeCell ref="A1348:K1348"/>
    <mergeCell ref="A1035:K1035"/>
    <mergeCell ref="A1036:K1036"/>
    <mergeCell ref="A1037:K1037"/>
    <mergeCell ref="A1039:K1039"/>
    <mergeCell ref="A1137:K1137"/>
    <mergeCell ref="A1151:K1151"/>
    <mergeCell ref="A1185:K1185"/>
    <mergeCell ref="A1189:K1189"/>
    <mergeCell ref="A1207:K1207"/>
    <mergeCell ref="A1223:K1223"/>
    <mergeCell ref="A1230:K1230"/>
  </mergeCells>
  <phoneticPr fontId="3" type="noConversion"/>
  <conditionalFormatting sqref="A1003 A987">
    <cfRule type="duplicateValues" dxfId="6" priority="26"/>
  </conditionalFormatting>
  <conditionalFormatting sqref="A1077">
    <cfRule type="duplicateValues" dxfId="5" priority="19"/>
  </conditionalFormatting>
  <conditionalFormatting sqref="A1163 A1165">
    <cfRule type="duplicateValues" dxfId="4" priority="29"/>
  </conditionalFormatting>
  <conditionalFormatting sqref="D981:D984">
    <cfRule type="duplicateValues" dxfId="3" priority="54"/>
  </conditionalFormatting>
  <conditionalFormatting sqref="E17:E18 E21:E26">
    <cfRule type="duplicateValues" dxfId="2" priority="47"/>
  </conditionalFormatting>
  <conditionalFormatting sqref="E985:E986">
    <cfRule type="duplicateValues" dxfId="1" priority="41"/>
  </conditionalFormatting>
  <conditionalFormatting sqref="E1190:E1192">
    <cfRule type="duplicateValues" dxfId="0" priority="48"/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Sheet1!Rainbow_Pacific_Complete_Order_Form_CSV_1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Carden</dc:creator>
  <cp:lastModifiedBy>Murray Forbes</cp:lastModifiedBy>
  <cp:lastPrinted>2022-06-12T01:42:23Z</cp:lastPrinted>
  <dcterms:created xsi:type="dcterms:W3CDTF">2019-03-13T07:30:24Z</dcterms:created>
  <dcterms:modified xsi:type="dcterms:W3CDTF">2025-03-04T19:17:18Z</dcterms:modified>
</cp:coreProperties>
</file>